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ESFC CON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_xlnm.Print_Titles" localSheetId="0">'ESFC CONS'!$1:$11</definedName>
    <definedName name="TRY">[3]Tablas!#REF!</definedName>
    <definedName name="USMO">#REF!</definedName>
    <definedName name="x">#REF!</definedName>
  </definedNames>
  <calcPr calcId="145621" fullCalcOnLoad="1"/>
</workbook>
</file>

<file path=xl/calcChain.xml><?xml version="1.0" encoding="utf-8"?>
<calcChain xmlns="http://schemas.openxmlformats.org/spreadsheetml/2006/main">
  <c r="N222" i="1" l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</calcChain>
</file>

<file path=xl/sharedStrings.xml><?xml version="1.0" encoding="utf-8"?>
<sst xmlns="http://schemas.openxmlformats.org/spreadsheetml/2006/main" count="433" uniqueCount="422">
  <si>
    <t>Cuenta Pública 2019</t>
  </si>
  <si>
    <t>Estado de Situación Financiera Consolidado</t>
  </si>
  <si>
    <t xml:space="preserve">       (Pesos)</t>
  </si>
  <si>
    <t>MUNICIPIO DE ZACUALPAN   0054</t>
  </si>
  <si>
    <t>AL 31 DE DICIEMBRE DE 2019</t>
  </si>
  <si>
    <r>
      <t xml:space="preserve">Cuenta 
</t>
    </r>
    <r>
      <rPr>
        <sz val="8"/>
        <rFont val="Arial"/>
        <family val="2"/>
      </rPr>
      <t>(3)</t>
    </r>
  </si>
  <si>
    <r>
      <t xml:space="preserve">Nombre de la Cuenta 
</t>
    </r>
    <r>
      <rPr>
        <sz val="8"/>
        <rFont val="Arial"/>
        <family val="2"/>
      </rPr>
      <t>(4)</t>
    </r>
  </si>
  <si>
    <t>Ayuntamiento</t>
  </si>
  <si>
    <t>DIF</t>
  </si>
  <si>
    <t>ODAS</t>
  </si>
  <si>
    <t>Instituto del Deporte</t>
  </si>
  <si>
    <t>Sumatoria 2019
(7)</t>
  </si>
  <si>
    <t>Eliminación 2019
(8)</t>
  </si>
  <si>
    <t>Consolidación 2019
(9)</t>
  </si>
  <si>
    <t>2019 
(5)</t>
  </si>
  <si>
    <t>2018 
(6)</t>
  </si>
  <si>
    <t>2019
(5)</t>
  </si>
  <si>
    <t>2018
(6)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</si>
  <si>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</si>
  <si>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</si>
  <si>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</si>
  <si>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</si>
  <si>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</si>
  <si>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</si>
  <si>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</si>
  <si>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</si>
  <si>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1112</t>
  </si>
  <si>
    <t>Bancos/Tesorería</t>
  </si>
  <si>
    <t>1113</t>
  </si>
  <si>
    <t>Bancos Dependencias y Otros</t>
  </si>
  <si>
    <t>1114</t>
  </si>
  <si>
    <t>Inversiones Temporales (Hasta 3 meses)</t>
  </si>
  <si>
    <t>1115</t>
  </si>
  <si>
    <t>Fondos con Afectación Especifica</t>
  </si>
  <si>
    <t>1116</t>
  </si>
  <si>
    <t>Depósitos de Fondos de Terceros en Garantía y/o Administración</t>
  </si>
  <si>
    <t>1119</t>
  </si>
  <si>
    <t>Otros Efectivos y Equivalentes</t>
  </si>
  <si>
    <t>1120</t>
  </si>
  <si>
    <t>Derechos a Recibir Efectivo o Equivalentes</t>
  </si>
  <si>
    <t>1121</t>
  </si>
  <si>
    <t>Inversiones Financieras de Corto Plazo</t>
  </si>
  <si>
    <t>1122</t>
  </si>
  <si>
    <t>Cuentas por Cobrar a Corto Plazo</t>
  </si>
  <si>
    <t>1123</t>
  </si>
  <si>
    <t>Deudores Diversos por cobrar a Corto Plazo</t>
  </si>
  <si>
    <t>1124</t>
  </si>
  <si>
    <t>Ingresos por Recuperar a Corto Plazo</t>
  </si>
  <si>
    <t>1125</t>
  </si>
  <si>
    <t>Deudores por Anticipos de la Tesorería a Corto Plazo</t>
  </si>
  <si>
    <t>1126</t>
  </si>
  <si>
    <t>Prestamos Otorgados a  Corto Plazo</t>
  </si>
  <si>
    <t>1129</t>
  </si>
  <si>
    <t>Otros Derechos a Recibir Efectivo o Equivalentes a Corto Plazo</t>
  </si>
  <si>
    <t>1130</t>
  </si>
  <si>
    <t>Derechos a Recibir Bienes o Servicios</t>
  </si>
  <si>
    <t>1131</t>
  </si>
  <si>
    <t>Anticipo a Proveedores por Adquisición de Bienes y Prestación de Servicios a Corto Plazo</t>
  </si>
  <si>
    <t>1132</t>
  </si>
  <si>
    <t>Anticipo a Proveedores por Adquisición de Bienes Inmuebles y Muebles a Corto Plazo</t>
  </si>
  <si>
    <t>1133</t>
  </si>
  <si>
    <t>Anticipo a Proveedores por Adquisición de Bienes Intangibles a Corto Plazo</t>
  </si>
  <si>
    <t>1134</t>
  </si>
  <si>
    <t>Anticipo a Contratistas por Obras Públicas a Corto Plazo</t>
  </si>
  <si>
    <t>1139</t>
  </si>
  <si>
    <t>Otros Derechos a  Recibir Bienes o Servicios a Corto Plazo</t>
  </si>
  <si>
    <t>1140</t>
  </si>
  <si>
    <t>Inventarios</t>
  </si>
  <si>
    <t>1141</t>
  </si>
  <si>
    <t>Inventario de Mercancías para Venta</t>
  </si>
  <si>
    <t>1142</t>
  </si>
  <si>
    <t>Inventario de Mercancías Terminadas</t>
  </si>
  <si>
    <t>1143</t>
  </si>
  <si>
    <t>Inventario de Mercancías en Proceso de Elaboración</t>
  </si>
  <si>
    <t>1144</t>
  </si>
  <si>
    <t>Inventario de Materias Primas, Materiales y Suministros para Producción</t>
  </si>
  <si>
    <t>1145</t>
  </si>
  <si>
    <t>Bienes en Tránsito</t>
  </si>
  <si>
    <t>1150</t>
  </si>
  <si>
    <t>Almacenes</t>
  </si>
  <si>
    <t>1151</t>
  </si>
  <si>
    <t>Almacén de Materiales y Suministros de Consumo</t>
  </si>
  <si>
    <t>1160</t>
  </si>
  <si>
    <t>Estimación por Perdidas o Deterioro de Activos Circulantes</t>
  </si>
  <si>
    <t>1161</t>
  </si>
  <si>
    <t>Estimaciones para Cuentas Incobrables por Derechos a Recibir Efectivo o Equivalentes</t>
  </si>
  <si>
    <t>1162</t>
  </si>
  <si>
    <t>Estimación por Deterioro de Inventarios</t>
  </si>
  <si>
    <t>1190</t>
  </si>
  <si>
    <t>Otros Activos Circulantes</t>
  </si>
  <si>
    <t>1191</t>
  </si>
  <si>
    <t>Valores en Garantía</t>
  </si>
  <si>
    <t>1192</t>
  </si>
  <si>
    <t>Bienes en Garantía (excluye depósitos de fondos)</t>
  </si>
  <si>
    <t>1193</t>
  </si>
  <si>
    <t>Bienes Derivados de Embargos, Decomisos, Aseguramientos y Dación en Pago</t>
  </si>
  <si>
    <t>1194</t>
  </si>
  <si>
    <t>Adquisición con Fondos de Terceros</t>
  </si>
  <si>
    <t>Total Activo Circulante</t>
  </si>
  <si>
    <t>1200</t>
  </si>
  <si>
    <t>Activo no Circulante</t>
  </si>
  <si>
    <t>1210</t>
  </si>
  <si>
    <t>Inversiones Financieras a Largo Plazo</t>
  </si>
  <si>
    <t>1211</t>
  </si>
  <si>
    <t>Inversiones a Largo Plazo</t>
  </si>
  <si>
    <t>1212</t>
  </si>
  <si>
    <t>Títulos y Valores a Largo Plazo</t>
  </si>
  <si>
    <t>1213</t>
  </si>
  <si>
    <t>Fideicomisos, Mandatos y Contratos Análogos</t>
  </si>
  <si>
    <t>1214</t>
  </si>
  <si>
    <t>Participaciones y Aportaciones de Capital</t>
  </si>
  <si>
    <t>1220</t>
  </si>
  <si>
    <t>Derechos a Recibir Efectivo o Equivalentes a Largo Plazo</t>
  </si>
  <si>
    <t>1221</t>
  </si>
  <si>
    <t>Documentos por Cobrar a Largo Plazo</t>
  </si>
  <si>
    <t>1222</t>
  </si>
  <si>
    <t>Deudores Diversos a Largo Plazo</t>
  </si>
  <si>
    <t>1223</t>
  </si>
  <si>
    <t>Ingresos por Recuperar a Largo Plazo</t>
  </si>
  <si>
    <t>1224</t>
  </si>
  <si>
    <t>Préstamos Otorgados a Largo Plazo</t>
  </si>
  <si>
    <t>1229</t>
  </si>
  <si>
    <t>Otros Derechos a Recibir Efectivo o Equivalentes a Largo Plazo</t>
  </si>
  <si>
    <t>1230</t>
  </si>
  <si>
    <t>Bienes Inmuebles, Infraestructura y Construcciones en Proceso</t>
  </si>
  <si>
    <t>1231</t>
  </si>
  <si>
    <t>Terrenos</t>
  </si>
  <si>
    <t>1232</t>
  </si>
  <si>
    <t>Viviendas</t>
  </si>
  <si>
    <t>1233</t>
  </si>
  <si>
    <t>Edificios no Habitacionales</t>
  </si>
  <si>
    <t>1234</t>
  </si>
  <si>
    <t>Infraestructura</t>
  </si>
  <si>
    <t>1235</t>
  </si>
  <si>
    <t>Construcciones en Proceso en Bienes de Dominio Público</t>
  </si>
  <si>
    <t>1236</t>
  </si>
  <si>
    <t>Construcciones en Proceso en Bienes Própios</t>
  </si>
  <si>
    <t>1239</t>
  </si>
  <si>
    <t>Otros Bienes Inmuebles</t>
  </si>
  <si>
    <t>1240</t>
  </si>
  <si>
    <t>Bienes Muebles</t>
  </si>
  <si>
    <t>1241</t>
  </si>
  <si>
    <t>Mobiliario y Equipo de Administración</t>
  </si>
  <si>
    <t>1242</t>
  </si>
  <si>
    <t>Mobiliario y Equipo Educacional y Recreativo</t>
  </si>
  <si>
    <t>1243</t>
  </si>
  <si>
    <t>Equipo e Instrumental Médico y de Laboratorio</t>
  </si>
  <si>
    <t>1244</t>
  </si>
  <si>
    <t>Vehiculos y Equipo de Transporte</t>
  </si>
  <si>
    <t>1245</t>
  </si>
  <si>
    <t>Equipo de Defensa y Seguridad</t>
  </si>
  <si>
    <t>1246</t>
  </si>
  <si>
    <t>Maquinaria, otros Equipos y Herramientas</t>
  </si>
  <si>
    <t>1247</t>
  </si>
  <si>
    <t>Colecciones, Obras de Arte y Objetos Valiosos</t>
  </si>
  <si>
    <t>1248</t>
  </si>
  <si>
    <t>Activos Biológicos</t>
  </si>
  <si>
    <t>1249</t>
  </si>
  <si>
    <t>Otros Bienes Muebles</t>
  </si>
  <si>
    <t>1250</t>
  </si>
  <si>
    <t>Activos Intangibles</t>
  </si>
  <si>
    <t>1251</t>
  </si>
  <si>
    <t>Software</t>
  </si>
  <si>
    <t>1252</t>
  </si>
  <si>
    <t>Patentes, Marcas y Derechos</t>
  </si>
  <si>
    <t>1253</t>
  </si>
  <si>
    <t>Concesiones y Franquicias</t>
  </si>
  <si>
    <t>1254</t>
  </si>
  <si>
    <t>Licencias</t>
  </si>
  <si>
    <t>1259</t>
  </si>
  <si>
    <t>Otros Activos Intangibles</t>
  </si>
  <si>
    <t>1260</t>
  </si>
  <si>
    <t>Depreciación, Deterioro y Amortización Acumulada de Bienes</t>
  </si>
  <si>
    <t>1261</t>
  </si>
  <si>
    <t>Depreciación Acumulada de Bienes Inmuebles</t>
  </si>
  <si>
    <t>1262</t>
  </si>
  <si>
    <t>Depreciación Acumulada de Infraestructura</t>
  </si>
  <si>
    <t>1263</t>
  </si>
  <si>
    <t>Depreciación Acumulada de Bienes Muebles</t>
  </si>
  <si>
    <t>1264</t>
  </si>
  <si>
    <t xml:space="preserve">Deterioro Acumulado de Activos Biológicos </t>
  </si>
  <si>
    <t>1265</t>
  </si>
  <si>
    <t>Amortización Acumulada de Activos Intangibles</t>
  </si>
  <si>
    <t>1270</t>
  </si>
  <si>
    <t>Activos Diferidos</t>
  </si>
  <si>
    <t>1271</t>
  </si>
  <si>
    <t>Estudios, Formulación y Evaluación de Proyectos</t>
  </si>
  <si>
    <t>1272</t>
  </si>
  <si>
    <t>Derechos sobre Bienes en Régimen de Arrendamiento Financiero</t>
  </si>
  <si>
    <t>1273</t>
  </si>
  <si>
    <t>Gastos Pagados por Adelantado a Largo Plazo</t>
  </si>
  <si>
    <t>1274</t>
  </si>
  <si>
    <t>Anticipos a Largo Plazo</t>
  </si>
  <si>
    <t>1275</t>
  </si>
  <si>
    <t>Beneficios al Retiro de Empleados Pagados por Adelantado</t>
  </si>
  <si>
    <t>1279</t>
  </si>
  <si>
    <t>Otros Activos Diferidos</t>
  </si>
  <si>
    <t>1280</t>
  </si>
  <si>
    <t>Estimación por Pérdida o Deterioro de Activos no Circulantes</t>
  </si>
  <si>
    <t>1281</t>
  </si>
  <si>
    <t>Estimaciones por Pérdida de Cuentas Incobrables de Documentos por Cobrar a Largo Plazo</t>
  </si>
  <si>
    <t>1282</t>
  </si>
  <si>
    <t>Estimaciones por Pérdida de Cuentas Incobrables de Deudores Diversos por Cobrar a Largo Plazo</t>
  </si>
  <si>
    <t>1283</t>
  </si>
  <si>
    <t>Estimaciones por Pérdida de Cuentas Incobrables de Ingresos por Cobrar a Largo Plazo</t>
  </si>
  <si>
    <t>1284</t>
  </si>
  <si>
    <t>Estimaciones por Pérdida de Cuentas Incobrables de Préstamos Otorgados a Largo Plazo</t>
  </si>
  <si>
    <t>1289</t>
  </si>
  <si>
    <t>Estimaciones por Pérdida de Otras Cuentas Incobrables a Largo Plazo</t>
  </si>
  <si>
    <t>1290</t>
  </si>
  <si>
    <t>Otros Activos no Circulantes</t>
  </si>
  <si>
    <t>1291</t>
  </si>
  <si>
    <t>Bienes en Concesión</t>
  </si>
  <si>
    <t>1292</t>
  </si>
  <si>
    <t>Bienes en Arrendamiento Financiero</t>
  </si>
  <si>
    <t>1293</t>
  </si>
  <si>
    <t>Bienes en Comodato</t>
  </si>
  <si>
    <t>Total Activo No Circulante</t>
  </si>
  <si>
    <t>Total Activo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</si>
  <si>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</si>
  <si>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</si>
  <si>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</si>
  <si>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</si>
  <si>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</si>
  <si>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</si>
  <si>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</si>
  <si>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</si>
  <si>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2112</t>
  </si>
  <si>
    <t>Proveedores por Pagar a Corto Plazo</t>
  </si>
  <si>
    <t>2113</t>
  </si>
  <si>
    <t>Contratistas por Obras Públicas por Pagar a Corto Plazo</t>
  </si>
  <si>
    <t>2114</t>
  </si>
  <si>
    <t>Participaciones y Aportaciones por Pagar a Corto Plazo</t>
  </si>
  <si>
    <t>2115</t>
  </si>
  <si>
    <t>Transferencias Otorgadas por Pagar a Corto Plazo</t>
  </si>
  <si>
    <t>2116</t>
  </si>
  <si>
    <t>Intereses, Comisiones y Otros Gastos de la Deuda Pública por Pagar a Corto Plazo</t>
  </si>
  <si>
    <t>2117</t>
  </si>
  <si>
    <t>Retenciones y Contribuciones por Pagar a Corto Plazo</t>
  </si>
  <si>
    <t>2118</t>
  </si>
  <si>
    <t>Devoluciones de la Ley de Ingresos por Pagar a Corto Plazo</t>
  </si>
  <si>
    <t>2119</t>
  </si>
  <si>
    <t>Otras Cuentas por Pagar a Corto Plazo</t>
  </si>
  <si>
    <t>2120</t>
  </si>
  <si>
    <t>Documentos por Pagar a Corto Plazo</t>
  </si>
  <si>
    <t>2121</t>
  </si>
  <si>
    <t>Documentos Comerciales por Pagar a Corto Plazo</t>
  </si>
  <si>
    <t>2122</t>
  </si>
  <si>
    <t>Documentos con Contratistas por Obras Públicas por Pagar a Corto Plazo</t>
  </si>
  <si>
    <t>2129</t>
  </si>
  <si>
    <t>Otros Documentos por Pagar a Corto Plazo</t>
  </si>
  <si>
    <t>2130</t>
  </si>
  <si>
    <t>Porción a Corto Plazo de la Deuda Pública a Largo Plazo</t>
  </si>
  <si>
    <t>2131</t>
  </si>
  <si>
    <t>Porción a Corto Plazo de la Deuda Pública Interna</t>
  </si>
  <si>
    <t>2132</t>
  </si>
  <si>
    <t>Porción a Corto Plazo de la Deuda Pública Externa</t>
  </si>
  <si>
    <t>2133</t>
  </si>
  <si>
    <t>Porción a Corto Plazo de Arrendamiento Financiero</t>
  </si>
  <si>
    <t>2140</t>
  </si>
  <si>
    <t>Títulos y Valores a Corto Plazo</t>
  </si>
  <si>
    <t>2141</t>
  </si>
  <si>
    <t>Títulos y Valores de la Deuda Pública Interna a Corto Plazo</t>
  </si>
  <si>
    <t>2142</t>
  </si>
  <si>
    <t>Títulos y Valores de la Deuda Pública Externa a Corto Plazo</t>
  </si>
  <si>
    <t>2150</t>
  </si>
  <si>
    <t>Pasivos Diferidos a Corto Plazo</t>
  </si>
  <si>
    <t>2151</t>
  </si>
  <si>
    <t>Ingresos Cobrados por Adelantado a Corto Plazo</t>
  </si>
  <si>
    <t>2152</t>
  </si>
  <si>
    <t>Intereses Cobrados por Adelantado a Corto Plazo</t>
  </si>
  <si>
    <t>2159</t>
  </si>
  <si>
    <t>Otros Pasivos Diferidos a Corto Plazo</t>
  </si>
  <si>
    <t>2160</t>
  </si>
  <si>
    <t>Fondos y Bienes de Terceros en Garantía y/o Administración a Corto Plazo</t>
  </si>
  <si>
    <t>2161</t>
  </si>
  <si>
    <t>Fondos en Garantía a Corto Plazo</t>
  </si>
  <si>
    <t>2162</t>
  </si>
  <si>
    <t>Fondos en Administración a Corto Plazo</t>
  </si>
  <si>
    <t>2163</t>
  </si>
  <si>
    <t>Fondos Contingentes a Corto Plazo</t>
  </si>
  <si>
    <t>2164</t>
  </si>
  <si>
    <t>Fondos de Fideicomisos, Mandatos y Contratos Análogos a Corto Plazo</t>
  </si>
  <si>
    <t>2165</t>
  </si>
  <si>
    <t>Otros Fondos de Terceros en Garantía y/o Administración a Corto Plazo</t>
  </si>
  <si>
    <t>2166</t>
  </si>
  <si>
    <t>Valores y Bienes en Garantía a Corto Plazo</t>
  </si>
  <si>
    <t>2170</t>
  </si>
  <si>
    <t>Provisiones a Corto Plazo</t>
  </si>
  <si>
    <t>2171</t>
  </si>
  <si>
    <t>Provisión para Demandas y Juicios a Corto Plazo</t>
  </si>
  <si>
    <t>2172</t>
  </si>
  <si>
    <t>Provisión para Contingencias a Corto Plazo</t>
  </si>
  <si>
    <t>2179</t>
  </si>
  <si>
    <t>Otras Provisiones a Corto Plazo</t>
  </si>
  <si>
    <t>2190</t>
  </si>
  <si>
    <t>Otros Pasivos a Corto Plazo</t>
  </si>
  <si>
    <t>2191</t>
  </si>
  <si>
    <t>Ingresos por Clasificar</t>
  </si>
  <si>
    <t>2192</t>
  </si>
  <si>
    <t>Recaudación por Participar</t>
  </si>
  <si>
    <t>2199</t>
  </si>
  <si>
    <t>Otros Pasivos Circulantes</t>
  </si>
  <si>
    <t>Total Pasivo Circulante</t>
  </si>
  <si>
    <t>2200</t>
  </si>
  <si>
    <t>Pasivo no Circulante</t>
  </si>
  <si>
    <t>2210</t>
  </si>
  <si>
    <t>Cuentas por Pagar a Largo Plazo</t>
  </si>
  <si>
    <t>2211</t>
  </si>
  <si>
    <t>Proveedores por Pagar a Largo Plazo</t>
  </si>
  <si>
    <t>2212</t>
  </si>
  <si>
    <t>Contratistas por Obras Públicas por Pagar a Largo Plazo</t>
  </si>
  <si>
    <t>2220</t>
  </si>
  <si>
    <t>Documentos por Pagar a Largo Plazo</t>
  </si>
  <si>
    <t>2221</t>
  </si>
  <si>
    <t>Documentos Comerciales por Pagar a Largo Plazo</t>
  </si>
  <si>
    <t>2222</t>
  </si>
  <si>
    <t>Documentos con Contratistas por Obras Públicas por Pagar a Largo Plazo</t>
  </si>
  <si>
    <t>2229</t>
  </si>
  <si>
    <t>Otros Documentos por Pagar a Largo Plazo</t>
  </si>
  <si>
    <t>2230</t>
  </si>
  <si>
    <t>Deuda Pública a Largo Plazo</t>
  </si>
  <si>
    <t>2231</t>
  </si>
  <si>
    <t>Títulos  y Valores de la Deuda Pública Interna a Largo Plazo</t>
  </si>
  <si>
    <t>2232</t>
  </si>
  <si>
    <t>Títulos y Valores de la Deuda Pública Externa a Largo Plazo</t>
  </si>
  <si>
    <t>2233</t>
  </si>
  <si>
    <t>Préstamos de la Deuda Pública Interna por Pagar a Largo Plazo</t>
  </si>
  <si>
    <t>2234</t>
  </si>
  <si>
    <t>Préstamos de la Deuda Pública Externa por Pagar a Largo Plazo</t>
  </si>
  <si>
    <t>2235</t>
  </si>
  <si>
    <t>Arrendamiento Financiero por Pagar a Largo Plazo</t>
  </si>
  <si>
    <t>2240</t>
  </si>
  <si>
    <t>Pasivos Diferidos a Largo Plazo</t>
  </si>
  <si>
    <t>2241</t>
  </si>
  <si>
    <t>Créditos Diferidos a Largo Plazo</t>
  </si>
  <si>
    <t>2242</t>
  </si>
  <si>
    <t>Intereses Cobrados por Adelantado a Largo Plazo</t>
  </si>
  <si>
    <t>2249</t>
  </si>
  <si>
    <t>Otros Pasivos Diferidos a Largo Plazo</t>
  </si>
  <si>
    <t>2250</t>
  </si>
  <si>
    <t>Fondos y Bienes de Terceros en Garantía y/o Administración a Largo Plazo</t>
  </si>
  <si>
    <t>2251</t>
  </si>
  <si>
    <t>Fondos en Garantía a Largo Plazo</t>
  </si>
  <si>
    <t>2252</t>
  </si>
  <si>
    <t>Fondos en Administración a Largo Plazo</t>
  </si>
  <si>
    <t>2253</t>
  </si>
  <si>
    <t>Fondos Contingentes a Largo Plazo</t>
  </si>
  <si>
    <t>2254</t>
  </si>
  <si>
    <t>Fondos de Fideicomisos, Mandatos y Contratos Análogos a Largo Plazo</t>
  </si>
  <si>
    <t>2255</t>
  </si>
  <si>
    <t>Otros Fondos de Terceros en Garantía y/o Administración a Largo Plazo</t>
  </si>
  <si>
    <t>2256</t>
  </si>
  <si>
    <t>Valores y Bienes en Garantía a Largo Plazo</t>
  </si>
  <si>
    <t>2260</t>
  </si>
  <si>
    <t>Provisiones a Largo Plazo</t>
  </si>
  <si>
    <t>2261</t>
  </si>
  <si>
    <t>Provisión para Demandas y Juicios a Largo Plazo</t>
  </si>
  <si>
    <t>2262</t>
  </si>
  <si>
    <t>Provisión para Pensiones a Largo Plazo</t>
  </si>
  <si>
    <t>2263</t>
  </si>
  <si>
    <t>Provisión para Contingencias a Largo Plazo</t>
  </si>
  <si>
    <t>2269</t>
  </si>
  <si>
    <t>Otras Provisiones a Largo Plazo</t>
  </si>
  <si>
    <t>Total Pasivo No Circulante</t>
  </si>
  <si>
    <t>Total Pasivo</t>
  </si>
  <si>
    <t>3100</t>
  </si>
  <si>
    <t>Hacienda Pública/Patrimonio Contribuido</t>
  </si>
  <si>
    <t>3110</t>
  </si>
  <si>
    <t>Aportaciones</t>
  </si>
  <si>
    <t>3111</t>
  </si>
  <si>
    <t>3120</t>
  </si>
  <si>
    <t>Donaciones de Capital</t>
  </si>
  <si>
    <t>3121</t>
  </si>
  <si>
    <t>3130</t>
  </si>
  <si>
    <t>Actualización de la Hacienda Pública/Patrimonio</t>
  </si>
  <si>
    <t>3131</t>
  </si>
  <si>
    <t>3200</t>
  </si>
  <si>
    <t>HACIENDA PÚBLICA/ PATRIMONIO GENERADO</t>
  </si>
  <si>
    <t>3210</t>
  </si>
  <si>
    <t>Resultados del Ejercicio: (Ahorro/Desahorro)</t>
  </si>
  <si>
    <t>3211</t>
  </si>
  <si>
    <t>3220</t>
  </si>
  <si>
    <t>Resultados de Ejercicios Anteriores</t>
  </si>
  <si>
    <t>3221</t>
  </si>
  <si>
    <t>3230</t>
  </si>
  <si>
    <t>Revalúos</t>
  </si>
  <si>
    <t>3231</t>
  </si>
  <si>
    <t>Revalúo de Bienes Inmuebles</t>
  </si>
  <si>
    <t>3232</t>
  </si>
  <si>
    <t>Revalúo de Bienes Muebles</t>
  </si>
  <si>
    <t>3233</t>
  </si>
  <si>
    <t>Revalúo de Bienes Intangibles</t>
  </si>
  <si>
    <t>3239</t>
  </si>
  <si>
    <t>Otros Revalúos</t>
  </si>
  <si>
    <t>3240</t>
  </si>
  <si>
    <t>Reservas</t>
  </si>
  <si>
    <t>3241</t>
  </si>
  <si>
    <t>Reservas de Patrimonio</t>
  </si>
  <si>
    <t>3242</t>
  </si>
  <si>
    <t>Reservas Territoriales</t>
  </si>
  <si>
    <t>3243</t>
  </si>
  <si>
    <t>Reservas por Contingencias</t>
  </si>
  <si>
    <t>3250</t>
  </si>
  <si>
    <t>Rectificaciones de Resultados de Ejercicios Anteriores</t>
  </si>
  <si>
    <t>3251</t>
  </si>
  <si>
    <t>Cambios en Políticas Contables</t>
  </si>
  <si>
    <t>3252</t>
  </si>
  <si>
    <t>Cambios por Errores Contables</t>
  </si>
  <si>
    <t>3300</t>
  </si>
  <si>
    <t>Exceso o Insuficiencia en la Actualización de la Hacienda Pública/Patrimonio</t>
  </si>
  <si>
    <t>3310</t>
  </si>
  <si>
    <t>Resultado por Posición Monetaria</t>
  </si>
  <si>
    <t>3311</t>
  </si>
  <si>
    <t>3320</t>
  </si>
  <si>
    <t>Resultado por Tenencia de Activos no Monetarios</t>
  </si>
  <si>
    <t>3321</t>
  </si>
  <si>
    <t>Total Hacienda Pública/Patrimonio</t>
  </si>
  <si>
    <t>Total Pasivo y Hacienda Pública/Patrimonio(11)</t>
  </si>
  <si>
    <t xml:space="preserve">            ______________________________                          __________________________________                         ________________________________                          ________________________________               </t>
  </si>
  <si>
    <t xml:space="preserve">                 PRESIDENTE MUNICIPAL                                       SINDICO  MUNICIPAL                                       SECRETARIO MUNICIPAL                                       TESORERO MUNICIPAL                      </t>
  </si>
  <si>
    <t xml:space="preserve">               C. FIDEL FIGUEROA GOMEZ                               LIC. EN D.LUCERITO PEREZ BARTOLO                           PROFR. CRISTOBAL BERNAL OCAMPO                            L.C.C.BRENDA GUADALUPE SLLIM VERGARA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</si>
</sst>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  <font>
      <sz val="8"/>
      <name val="Consolas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7">
    <xf numFmtId="0" fontId="0" fillId="0" borderId="0"/>
    <xf numFmtId="0" fontId="3" fillId="0" borderId="0"/>
    <xf numFmtId="164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4" fontId="9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0" fillId="0" borderId="0">
      <alignment vertical="top"/>
    </xf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0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0" borderId="4" xfId="1" applyFont="1" applyBorder="1"/>
    <xf numFmtId="0" fontId="2" fillId="0" borderId="0" xfId="1" applyFont="1" applyAlignment="1">
      <alignment wrapText="1"/>
    </xf>
    <xf numFmtId="0" fontId="2" fillId="2" borderId="0" xfId="1" applyFont="1" applyFill="1"/>
    <xf numFmtId="0" fontId="2" fillId="2" borderId="0" xfId="1" applyFont="1" applyFill="1" applyAlignment="1">
      <alignment horizontal="left"/>
    </xf>
    <xf numFmtId="0" fontId="2" fillId="2" borderId="5" xfId="1" applyFont="1" applyFill="1" applyBorder="1"/>
    <xf numFmtId="0" fontId="4" fillId="0" borderId="4" xfId="1" applyFont="1" applyBorder="1" applyAlignment="1">
      <alignment horizontal="left"/>
    </xf>
    <xf numFmtId="0" fontId="4" fillId="0" borderId="0" xfId="1" applyFont="1" applyAlignment="1">
      <alignment horizontal="left"/>
    </xf>
    <xf numFmtId="0" fontId="4" fillId="2" borderId="5" xfId="1" applyFont="1" applyFill="1" applyBorder="1" applyAlignment="1">
      <alignment horizontal="right" vertical="top"/>
    </xf>
    <xf numFmtId="0" fontId="2" fillId="0" borderId="6" xfId="1" applyFont="1" applyBorder="1"/>
    <xf numFmtId="0" fontId="2" fillId="0" borderId="7" xfId="1" applyFont="1" applyBorder="1" applyAlignment="1">
      <alignment wrapText="1"/>
    </xf>
    <xf numFmtId="0" fontId="2" fillId="2" borderId="7" xfId="1" applyFont="1" applyFill="1" applyBorder="1"/>
    <xf numFmtId="0" fontId="2" fillId="2" borderId="8" xfId="1" applyFont="1" applyFill="1" applyBorder="1"/>
    <xf numFmtId="0" fontId="2" fillId="0" borderId="0" xfId="1" applyFont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3" fontId="2" fillId="2" borderId="0" xfId="1" applyNumberFormat="1" applyFont="1" applyFill="1"/>
    <xf numFmtId="0" fontId="4" fillId="0" borderId="9" xfId="1" applyFont="1" applyBorder="1" applyAlignment="1">
      <alignment horizontal="center" vertical="center" wrapText="1"/>
    </xf>
    <xf numFmtId="1" fontId="4" fillId="2" borderId="10" xfId="1" applyNumberFormat="1" applyFont="1" applyFill="1" applyBorder="1" applyAlignment="1">
      <alignment horizontal="center" vertical="center"/>
    </xf>
    <xf numFmtId="1" fontId="4" fillId="2" borderId="11" xfId="1" applyNumberFormat="1" applyFont="1" applyFill="1" applyBorder="1" applyAlignment="1">
      <alignment horizontal="center" vertical="center"/>
    </xf>
    <xf numFmtId="1" fontId="4" fillId="2" borderId="9" xfId="1" applyNumberFormat="1" applyFont="1" applyFill="1" applyBorder="1" applyAlignment="1">
      <alignment horizontal="center" vertical="center"/>
    </xf>
    <xf numFmtId="1" fontId="4" fillId="2" borderId="9" xfId="1" applyNumberFormat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1" fontId="4" fillId="2" borderId="9" xfId="1" applyNumberFormat="1" applyFont="1" applyFill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center" wrapText="1"/>
    </xf>
    <xf numFmtId="4" fontId="5" fillId="0" borderId="12" xfId="0" applyNumberFormat="1" applyFont="1" applyBorder="1" applyAlignment="1">
      <alignment horizontal="left" wrapText="1"/>
    </xf>
    <xf numFmtId="4" fontId="5" fillId="0" borderId="12" xfId="0" applyNumberFormat="1" applyFont="1" applyBorder="1" applyAlignment="1">
      <alignment horizontal="right" wrapText="1"/>
    </xf>
    <xf numFmtId="4" fontId="6" fillId="0" borderId="12" xfId="0" applyNumberFormat="1" applyFont="1" applyBorder="1" applyAlignment="1">
      <alignment horizontal="center" wrapText="1"/>
    </xf>
    <xf numFmtId="4" fontId="6" fillId="0" borderId="12" xfId="0" applyNumberFormat="1" applyFont="1" applyBorder="1" applyAlignment="1">
      <alignment wrapText="1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2" fillId="0" borderId="0" xfId="0" applyFont="1"/>
    <xf numFmtId="0" fontId="7" fillId="0" borderId="0" xfId="0" quotePrefix="1" applyFont="1" applyAlignment="1">
      <alignment horizontal="center" vertical="top"/>
    </xf>
  </cellXfs>
  <cellStyles count="217">
    <cellStyle name="=C:\WINNT\SYSTEM32\COMMAND.COM" xfId="2"/>
    <cellStyle name="Euro" xfId="3"/>
    <cellStyle name="Euro 2" xfId="4"/>
    <cellStyle name="Millares 10" xfId="5"/>
    <cellStyle name="Millares 2 2" xfId="6"/>
    <cellStyle name="Millares 2 2 2" xfId="7"/>
    <cellStyle name="Millares 2 3" xfId="8"/>
    <cellStyle name="Millares 2 4" xfId="9"/>
    <cellStyle name="Millares 2 5" xfId="10"/>
    <cellStyle name="Millares 2 6" xfId="11"/>
    <cellStyle name="Millares 2 7" xfId="12"/>
    <cellStyle name="Millares 2 8" xfId="13"/>
    <cellStyle name="Millares 3" xfId="14"/>
    <cellStyle name="Millares 3 10" xfId="15"/>
    <cellStyle name="Millares 3 2" xfId="16"/>
    <cellStyle name="Millares 3 2 2" xfId="17"/>
    <cellStyle name="Millares 3 3" xfId="18"/>
    <cellStyle name="Millares 3 4" xfId="19"/>
    <cellStyle name="Millares 3 4 2" xfId="20"/>
    <cellStyle name="Millares 3 4 3" xfId="21"/>
    <cellStyle name="Millares 3 4 4" xfId="22"/>
    <cellStyle name="Millares 4" xfId="23"/>
    <cellStyle name="Millares 5" xfId="24"/>
    <cellStyle name="Millares 5 2" xfId="25"/>
    <cellStyle name="Millares 6" xfId="26"/>
    <cellStyle name="Millares 7" xfId="27"/>
    <cellStyle name="Millares 8" xfId="28"/>
    <cellStyle name="Millares 9" xfId="29"/>
    <cellStyle name="Moneda 2" xfId="30"/>
    <cellStyle name="Moneda 3" xfId="31"/>
    <cellStyle name="Moneda 3 2" xfId="32"/>
    <cellStyle name="Moneda 3 3" xfId="33"/>
    <cellStyle name="Moneda 3 4" xfId="34"/>
    <cellStyle name="Moneda 3 5" xfId="35"/>
    <cellStyle name="Moneda 3 6" xfId="36"/>
    <cellStyle name="Moneda 4" xfId="37"/>
    <cellStyle name="Moneda 5" xfId="38"/>
    <cellStyle name="Moneda 6" xfId="39"/>
    <cellStyle name="Moneda 7" xfId="40"/>
    <cellStyle name="Normal" xfId="0" builtinId="0"/>
    <cellStyle name="Normal 1" xfId="41"/>
    <cellStyle name="Normal 10" xfId="42"/>
    <cellStyle name="Normal 10 10 2" xfId="43"/>
    <cellStyle name="Normal 10 2" xfId="44"/>
    <cellStyle name="Normal 11" xfId="45"/>
    <cellStyle name="Normal 11 10" xfId="46"/>
    <cellStyle name="Normal 11 10 2" xfId="47"/>
    <cellStyle name="Normal 11 2 2" xfId="48"/>
    <cellStyle name="Normal 11_FOMATO INVENTARIOS ENTREGA-RECEPCION 2009" xfId="49"/>
    <cellStyle name="Normal 12" xfId="50"/>
    <cellStyle name="Normal 12 4" xfId="51"/>
    <cellStyle name="Normal 13" xfId="52"/>
    <cellStyle name="Normal 13 10" xfId="53"/>
    <cellStyle name="Normal 13 2" xfId="54"/>
    <cellStyle name="Normal 13 3" xfId="55"/>
    <cellStyle name="Normal 14" xfId="56"/>
    <cellStyle name="Normal 14 2" xfId="57"/>
    <cellStyle name="Normal 15" xfId="58"/>
    <cellStyle name="Normal 16" xfId="59"/>
    <cellStyle name="Normal 16 2" xfId="60"/>
    <cellStyle name="Normal 16 3" xfId="61"/>
    <cellStyle name="Normal 17" xfId="62"/>
    <cellStyle name="Normal 18" xfId="63"/>
    <cellStyle name="Normal 19" xfId="64"/>
    <cellStyle name="Normal 19 2" xfId="65"/>
    <cellStyle name="Normal 19 3" xfId="66"/>
    <cellStyle name="Normal 19 3 3" xfId="67"/>
    <cellStyle name="Normal 2" xfId="68"/>
    <cellStyle name="Normal 2 10" xfId="69"/>
    <cellStyle name="Normal 2 11" xfId="70"/>
    <cellStyle name="Normal 2 12" xfId="71"/>
    <cellStyle name="Normal 2 13" xfId="72"/>
    <cellStyle name="Normal 2 14" xfId="73"/>
    <cellStyle name="Normal 2 2" xfId="74"/>
    <cellStyle name="Normal 2 2 2" xfId="75"/>
    <cellStyle name="Normal 2 2 3" xfId="76"/>
    <cellStyle name="Normal 2 2 4" xfId="77"/>
    <cellStyle name="Normal 2 2 5" xfId="78"/>
    <cellStyle name="Normal 2 2 6" xfId="79"/>
    <cellStyle name="Normal 2 2 7" xfId="80"/>
    <cellStyle name="Normal 2 2 8" xfId="81"/>
    <cellStyle name="Normal 2 23 2" xfId="82"/>
    <cellStyle name="Normal 2 27" xfId="83"/>
    <cellStyle name="Normal 2 3" xfId="84"/>
    <cellStyle name="Normal 2 3 2" xfId="85"/>
    <cellStyle name="Normal 2 3 3" xfId="86"/>
    <cellStyle name="Normal 2 3 4" xfId="87"/>
    <cellStyle name="Normal 2 4" xfId="1"/>
    <cellStyle name="Normal 2 5" xfId="88"/>
    <cellStyle name="Normal 2 6" xfId="89"/>
    <cellStyle name="Normal 2 7" xfId="90"/>
    <cellStyle name="Normal 2 8" xfId="91"/>
    <cellStyle name="Normal 2 9" xfId="92"/>
    <cellStyle name="Normal 2_cuentaPublica2013" xfId="93"/>
    <cellStyle name="Normal 20" xfId="94"/>
    <cellStyle name="Normal 21" xfId="95"/>
    <cellStyle name="Normal 22" xfId="96"/>
    <cellStyle name="Normal 23" xfId="97"/>
    <cellStyle name="Normal 23 2" xfId="98"/>
    <cellStyle name="Normal 23 3" xfId="99"/>
    <cellStyle name="Normal 24" xfId="100"/>
    <cellStyle name="Normal 24 2" xfId="101"/>
    <cellStyle name="Normal 24 3" xfId="102"/>
    <cellStyle name="Normal 25" xfId="103"/>
    <cellStyle name="Normal 25 2" xfId="104"/>
    <cellStyle name="Normal 26" xfId="105"/>
    <cellStyle name="Normal 27" xfId="106"/>
    <cellStyle name="Normal 27 2" xfId="107"/>
    <cellStyle name="Normal 28" xfId="108"/>
    <cellStyle name="Normal 28 2" xfId="109"/>
    <cellStyle name="Normal 29" xfId="110"/>
    <cellStyle name="Normal 29 2" xfId="111"/>
    <cellStyle name="Normal 3" xfId="112"/>
    <cellStyle name="Normal 3 2" xfId="113"/>
    <cellStyle name="Normal 3 2 2" xfId="114"/>
    <cellStyle name="Normal 3 2 3" xfId="115"/>
    <cellStyle name="Normal 3 3 4" xfId="116"/>
    <cellStyle name="Normal 30" xfId="117"/>
    <cellStyle name="Normal 30 2" xfId="118"/>
    <cellStyle name="Normal 31" xfId="119"/>
    <cellStyle name="Normal 31 2" xfId="120"/>
    <cellStyle name="Normal 32" xfId="121"/>
    <cellStyle name="Normal 32 2" xfId="122"/>
    <cellStyle name="Normal 33" xfId="123"/>
    <cellStyle name="Normal 33 2" xfId="124"/>
    <cellStyle name="Normal 34" xfId="125"/>
    <cellStyle name="Normal 34 2" xfId="126"/>
    <cellStyle name="Normal 35" xfId="127"/>
    <cellStyle name="Normal 35 2" xfId="128"/>
    <cellStyle name="Normal 36" xfId="129"/>
    <cellStyle name="Normal 36 2" xfId="130"/>
    <cellStyle name="Normal 37" xfId="131"/>
    <cellStyle name="Normal 37 2" xfId="132"/>
    <cellStyle name="Normal 38" xfId="133"/>
    <cellStyle name="Normal 38 2" xfId="134"/>
    <cellStyle name="Normal 39" xfId="135"/>
    <cellStyle name="Normal 39 2" xfId="136"/>
    <cellStyle name="Normal 4" xfId="137"/>
    <cellStyle name="Normal 4 10" xfId="138"/>
    <cellStyle name="Normal 4 2" xfId="139"/>
    <cellStyle name="Normal 4 2 2" xfId="140"/>
    <cellStyle name="Normal 4 2 3" xfId="141"/>
    <cellStyle name="Normal 4 2 4" xfId="142"/>
    <cellStyle name="Normal 4 2 5" xfId="143"/>
    <cellStyle name="Normal 4 2 6" xfId="144"/>
    <cellStyle name="Normal 4 2 7" xfId="145"/>
    <cellStyle name="Normal 4 3" xfId="146"/>
    <cellStyle name="Normal 4 3 2" xfId="147"/>
    <cellStyle name="Normal 4_cuentaPublica2013" xfId="148"/>
    <cellStyle name="Normal 40" xfId="149"/>
    <cellStyle name="Normal 40 2" xfId="150"/>
    <cellStyle name="Normal 41" xfId="151"/>
    <cellStyle name="Normal 41 2" xfId="152"/>
    <cellStyle name="Normal 42" xfId="153"/>
    <cellStyle name="Normal 42 2" xfId="154"/>
    <cellStyle name="Normal 43" xfId="155"/>
    <cellStyle name="Normal 43 2" xfId="156"/>
    <cellStyle name="Normal 44" xfId="157"/>
    <cellStyle name="Normal 44 2" xfId="158"/>
    <cellStyle name="Normal 45" xfId="159"/>
    <cellStyle name="Normal 45 2" xfId="160"/>
    <cellStyle name="Normal 46" xfId="161"/>
    <cellStyle name="Normal 46 2" xfId="162"/>
    <cellStyle name="Normal 47" xfId="163"/>
    <cellStyle name="Normal 47 2" xfId="164"/>
    <cellStyle name="Normal 48" xfId="165"/>
    <cellStyle name="Normal 48 2" xfId="166"/>
    <cellStyle name="Normal 49" xfId="167"/>
    <cellStyle name="Normal 49 2" xfId="168"/>
    <cellStyle name="Normal 5 2" xfId="169"/>
    <cellStyle name="Normal 5 2 2" xfId="170"/>
    <cellStyle name="Normal 5 2 3" xfId="171"/>
    <cellStyle name="Normal 5 2 4" xfId="172"/>
    <cellStyle name="Normal 5 3" xfId="173"/>
    <cellStyle name="Normal 5 4" xfId="174"/>
    <cellStyle name="Normal 5 5" xfId="175"/>
    <cellStyle name="Normal 50" xfId="176"/>
    <cellStyle name="Normal 50 2" xfId="177"/>
    <cellStyle name="Normal 51" xfId="178"/>
    <cellStyle name="Normal 51 2" xfId="179"/>
    <cellStyle name="Normal 6" xfId="180"/>
    <cellStyle name="Normal 6 10 2" xfId="181"/>
    <cellStyle name="Normal 6 2" xfId="182"/>
    <cellStyle name="Normal 6 2 2" xfId="183"/>
    <cellStyle name="Normal 6 3" xfId="184"/>
    <cellStyle name="Normal 6 4" xfId="185"/>
    <cellStyle name="Normal 66 2" xfId="186"/>
    <cellStyle name="Normal 7" xfId="187"/>
    <cellStyle name="Normal 7 2" xfId="188"/>
    <cellStyle name="Normal 7 2 2" xfId="189"/>
    <cellStyle name="Normal 7 2 2 2" xfId="190"/>
    <cellStyle name="Normal 7 3" xfId="191"/>
    <cellStyle name="Normal 7 4" xfId="192"/>
    <cellStyle name="Normal 70" xfId="193"/>
    <cellStyle name="Normal 8" xfId="194"/>
    <cellStyle name="Normal 8 2" xfId="195"/>
    <cellStyle name="Normal 9" xfId="196"/>
    <cellStyle name="Normal 9 2" xfId="197"/>
    <cellStyle name="Porcentaje 2" xfId="198"/>
    <cellStyle name="Porcentaje 3" xfId="199"/>
    <cellStyle name="Porcentual 2" xfId="200"/>
    <cellStyle name="Porcentual 2 2" xfId="201"/>
    <cellStyle name="Porcentual 2 2 2" xfId="202"/>
    <cellStyle name="Porcentual 2 2 3" xfId="203"/>
    <cellStyle name="Porcentual 2 2 4" xfId="204"/>
    <cellStyle name="Porcentual 2 3" xfId="205"/>
    <cellStyle name="Porcentual 2 4" xfId="206"/>
    <cellStyle name="Porcentual 2 4 2" xfId="207"/>
    <cellStyle name="Porcentual 2 4 3" xfId="208"/>
    <cellStyle name="Porcentual 2 4 4" xfId="209"/>
    <cellStyle name="Porcentual 2 5" xfId="210"/>
    <cellStyle name="Porcentual 2 6" xfId="211"/>
    <cellStyle name="Porcentual 2 7" xfId="212"/>
    <cellStyle name="Porcentual 2 8" xfId="213"/>
    <cellStyle name="Porcentual 3" xfId="214"/>
    <cellStyle name="Porcentual 4" xfId="215"/>
    <cellStyle name="Porcentual 8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6</xdr:row>
      <xdr:rowOff>19050</xdr:rowOff>
    </xdr:from>
    <xdr:to>
      <xdr:col>2</xdr:col>
      <xdr:colOff>180975</xdr:colOff>
      <xdr:row>9</xdr:row>
      <xdr:rowOff>9525</xdr:rowOff>
    </xdr:to>
    <xdr:pic>
      <xdr:nvPicPr>
        <xdr:cNvPr id="2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90500"/>
          <a:ext cx="5048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N229"/>
  <sheetViews>
    <sheetView tabSelected="1" workbookViewId="0">
      <selection activeCell="F17" sqref="F17"/>
    </sheetView>
  </sheetViews>
  <sheetFormatPr baseColWidth="10" defaultRowHeight="11.25" x14ac:dyDescent="0.2"/>
  <cols>
    <col min="1" max="1" width="2.7109375" style="1" customWidth="1"/>
    <col min="2" max="2" width="11.42578125" style="1"/>
    <col min="3" max="3" width="57.140625" style="2" customWidth="1"/>
    <col min="4" max="14" width="13.140625" style="1" customWidth="1"/>
    <col min="15" max="15" width="2.7109375" style="1" customWidth="1"/>
    <col min="16" max="16384" width="11.42578125" style="1"/>
  </cols>
  <sheetData>
    <row r="1" spans="2:14" ht="13.5" customHeight="1" x14ac:dyDescent="0.2"/>
    <row r="2" spans="2:14" hidden="1" x14ac:dyDescent="0.2"/>
    <row r="3" spans="2:14" hidden="1" x14ac:dyDescent="0.2"/>
    <row r="4" spans="2:14" hidden="1" x14ac:dyDescent="0.2"/>
    <row r="5" spans="2:14" hidden="1" x14ac:dyDescent="0.2"/>
    <row r="6" spans="2:14" hidden="1" x14ac:dyDescent="0.2"/>
    <row r="7" spans="2:14" x14ac:dyDescent="0.2">
      <c r="B7" s="3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</row>
    <row r="8" spans="2:14" x14ac:dyDescent="0.2">
      <c r="B8" s="6" t="s">
        <v>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2:14" x14ac:dyDescent="0.2">
      <c r="B9" s="9"/>
      <c r="C9" s="10"/>
      <c r="D9" s="11"/>
      <c r="E9" s="11"/>
      <c r="F9" s="12" t="s">
        <v>2</v>
      </c>
      <c r="G9" s="12"/>
      <c r="H9" s="11"/>
      <c r="I9" s="11"/>
      <c r="J9" s="11"/>
      <c r="K9" s="11"/>
      <c r="L9" s="11"/>
      <c r="M9" s="11"/>
      <c r="N9" s="13"/>
    </row>
    <row r="10" spans="2:14" x14ac:dyDescent="0.2">
      <c r="B10" s="14" t="s">
        <v>3</v>
      </c>
      <c r="C10" s="15"/>
      <c r="D10" s="15"/>
      <c r="E10" s="15"/>
      <c r="F10" s="15"/>
      <c r="G10" s="15"/>
      <c r="H10" s="11"/>
      <c r="I10" s="11"/>
      <c r="J10" s="11"/>
      <c r="K10" s="11"/>
      <c r="L10" s="11"/>
      <c r="M10" s="11"/>
      <c r="N10" s="16" t="s">
        <v>4</v>
      </c>
    </row>
    <row r="11" spans="2:14" x14ac:dyDescent="0.2">
      <c r="B11" s="17"/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2:14" x14ac:dyDescent="0.2">
      <c r="B12" s="21"/>
      <c r="C12" s="22"/>
      <c r="D12" s="22"/>
      <c r="E12" s="22"/>
      <c r="F12" s="22"/>
      <c r="G12" s="23"/>
      <c r="H12" s="24"/>
      <c r="I12" s="24"/>
      <c r="J12" s="24"/>
      <c r="K12" s="24"/>
      <c r="L12" s="24"/>
      <c r="M12" s="24"/>
      <c r="N12" s="25"/>
    </row>
    <row r="13" spans="2:14" x14ac:dyDescent="0.2">
      <c r="B13" s="26" t="s">
        <v>5</v>
      </c>
      <c r="C13" s="26" t="s">
        <v>6</v>
      </c>
      <c r="D13" s="27" t="s">
        <v>7</v>
      </c>
      <c r="E13" s="28"/>
      <c r="F13" s="29" t="s">
        <v>8</v>
      </c>
      <c r="G13" s="29"/>
      <c r="H13" s="29" t="s">
        <v>9</v>
      </c>
      <c r="I13" s="29"/>
      <c r="J13" s="29" t="s">
        <v>10</v>
      </c>
      <c r="K13" s="29"/>
      <c r="L13" s="30" t="s">
        <v>11</v>
      </c>
      <c r="M13" s="30" t="s">
        <v>12</v>
      </c>
      <c r="N13" s="30" t="s">
        <v>13</v>
      </c>
    </row>
    <row r="14" spans="2:14" ht="22.5" x14ac:dyDescent="0.2">
      <c r="B14" s="31"/>
      <c r="C14" s="26"/>
      <c r="D14" s="32" t="s">
        <v>14</v>
      </c>
      <c r="E14" s="32" t="s">
        <v>15</v>
      </c>
      <c r="F14" s="32" t="s">
        <v>16</v>
      </c>
      <c r="G14" s="32" t="s">
        <v>17</v>
      </c>
      <c r="H14" s="32" t="s">
        <v>16</v>
      </c>
      <c r="I14" s="32" t="s">
        <v>17</v>
      </c>
      <c r="J14" s="32" t="s">
        <v>16</v>
      </c>
      <c r="K14" s="32" t="s">
        <v>17</v>
      </c>
      <c r="L14" s="29"/>
      <c r="M14" s="29"/>
      <c r="N14" s="29"/>
    </row>
    <row r="15" spans="2:14" x14ac:dyDescent="0.2">
      <c r="B15" s="33" t="s">
        <v>18</v>
      </c>
      <c r="C15" s="34" t="s">
        <v>19</v>
      </c>
      <c r="D15" s="35">
        <v>244368847.69999999</v>
      </c>
      <c r="E15" s="35">
        <v>162498215.43000001</v>
      </c>
      <c r="F15" s="35">
        <v>2154195.63</v>
      </c>
      <c r="G15" s="35">
        <v>2270982.11</v>
      </c>
      <c r="H15" s="35">
        <v>0</v>
      </c>
      <c r="I15" s="35">
        <v>0</v>
      </c>
      <c r="J15" s="35">
        <v>0</v>
      </c>
      <c r="K15" s="35">
        <v>0</v>
      </c>
      <c r="L15" s="35">
        <v>244368847.69999999</v>
      </c>
      <c r="M15" s="35">
        <v>0</v>
      </c>
      <c r="N15" s="35">
        <f t="shared" ref="N15:N78" si="0">L15-M15</f>
        <v>244368847.69999999</v>
      </c>
    </row>
    <row r="16" spans="2:14" x14ac:dyDescent="0.2">
      <c r="B16" s="33" t="s">
        <v>20</v>
      </c>
      <c r="C16" s="34" t="s">
        <v>21</v>
      </c>
      <c r="D16" s="35">
        <v>24310153.949999999</v>
      </c>
      <c r="E16" s="35">
        <v>9106444.3900000006</v>
      </c>
      <c r="F16" s="35">
        <v>393196.95</v>
      </c>
      <c r="G16" s="35">
        <v>379677.77</v>
      </c>
      <c r="H16" s="35">
        <v>0</v>
      </c>
      <c r="I16" s="35">
        <v>0</v>
      </c>
      <c r="J16" s="35">
        <v>0</v>
      </c>
      <c r="K16" s="35">
        <v>0</v>
      </c>
      <c r="L16" s="35">
        <v>24310153.949999999</v>
      </c>
      <c r="M16" s="35">
        <v>0</v>
      </c>
      <c r="N16" s="35">
        <f t="shared" si="0"/>
        <v>24310153.949999999</v>
      </c>
    </row>
    <row r="17" spans="2:14" x14ac:dyDescent="0.2">
      <c r="B17" s="33" t="s">
        <v>22</v>
      </c>
      <c r="C17" s="34" t="s">
        <v>23</v>
      </c>
      <c r="D17" s="35">
        <v>9092990.9399999995</v>
      </c>
      <c r="E17" s="35">
        <v>779093.46</v>
      </c>
      <c r="F17" s="35">
        <v>39765.800000000003</v>
      </c>
      <c r="G17" s="35">
        <v>28379.83</v>
      </c>
      <c r="H17" s="35">
        <v>0</v>
      </c>
      <c r="I17" s="35">
        <v>0</v>
      </c>
      <c r="J17" s="35">
        <v>0</v>
      </c>
      <c r="K17" s="35">
        <v>0</v>
      </c>
      <c r="L17" s="35">
        <v>9092990.9399999995</v>
      </c>
      <c r="M17" s="35">
        <v>0</v>
      </c>
      <c r="N17" s="35">
        <f t="shared" si="0"/>
        <v>9092990.9399999995</v>
      </c>
    </row>
    <row r="18" spans="2:14" x14ac:dyDescent="0.2">
      <c r="B18" s="36" t="s">
        <v>24</v>
      </c>
      <c r="C18" s="37" t="s">
        <v>25</v>
      </c>
      <c r="D18" s="37">
        <v>17134.07</v>
      </c>
      <c r="E18" s="37">
        <v>343119.39</v>
      </c>
      <c r="F18" s="37">
        <v>28382.37</v>
      </c>
      <c r="G18" s="37">
        <v>28379.53</v>
      </c>
      <c r="H18" s="37">
        <v>0</v>
      </c>
      <c r="I18" s="37">
        <v>0</v>
      </c>
      <c r="J18" s="37">
        <v>0</v>
      </c>
      <c r="K18" s="37">
        <v>0</v>
      </c>
      <c r="L18" s="37">
        <v>17134.07</v>
      </c>
      <c r="M18" s="37">
        <v>0</v>
      </c>
      <c r="N18" s="37">
        <f t="shared" si="0"/>
        <v>17134.07</v>
      </c>
    </row>
    <row r="19" spans="2:14" x14ac:dyDescent="0.2">
      <c r="B19" s="36" t="s">
        <v>26</v>
      </c>
      <c r="C19" s="37" t="s">
        <v>27</v>
      </c>
      <c r="D19" s="37">
        <v>9075856.8699999992</v>
      </c>
      <c r="E19" s="37">
        <v>435974.07</v>
      </c>
      <c r="F19" s="37">
        <v>11383.43</v>
      </c>
      <c r="G19" s="37">
        <v>0.3</v>
      </c>
      <c r="H19" s="37">
        <v>0</v>
      </c>
      <c r="I19" s="37">
        <v>0</v>
      </c>
      <c r="J19" s="37">
        <v>0</v>
      </c>
      <c r="K19" s="37">
        <v>0</v>
      </c>
      <c r="L19" s="37">
        <v>9075856.8699999992</v>
      </c>
      <c r="M19" s="37">
        <v>0</v>
      </c>
      <c r="N19" s="37">
        <f t="shared" si="0"/>
        <v>9075856.8699999992</v>
      </c>
    </row>
    <row r="20" spans="2:14" x14ac:dyDescent="0.2">
      <c r="B20" s="36" t="s">
        <v>28</v>
      </c>
      <c r="C20" s="37" t="s">
        <v>29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f t="shared" si="0"/>
        <v>0</v>
      </c>
    </row>
    <row r="21" spans="2:14" x14ac:dyDescent="0.2">
      <c r="B21" s="36" t="s">
        <v>30</v>
      </c>
      <c r="C21" s="37" t="s">
        <v>31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f t="shared" si="0"/>
        <v>0</v>
      </c>
    </row>
    <row r="22" spans="2:14" x14ac:dyDescent="0.2">
      <c r="B22" s="36" t="s">
        <v>32</v>
      </c>
      <c r="C22" s="37" t="s">
        <v>33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f t="shared" si="0"/>
        <v>0</v>
      </c>
    </row>
    <row r="23" spans="2:14" x14ac:dyDescent="0.2">
      <c r="B23" s="36" t="s">
        <v>34</v>
      </c>
      <c r="C23" s="37" t="s">
        <v>35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f t="shared" si="0"/>
        <v>0</v>
      </c>
    </row>
    <row r="24" spans="2:14" x14ac:dyDescent="0.2">
      <c r="B24" s="36" t="s">
        <v>36</v>
      </c>
      <c r="C24" s="37" t="s">
        <v>37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f t="shared" si="0"/>
        <v>0</v>
      </c>
    </row>
    <row r="25" spans="2:14" x14ac:dyDescent="0.2">
      <c r="B25" s="33" t="s">
        <v>38</v>
      </c>
      <c r="C25" s="34" t="s">
        <v>39</v>
      </c>
      <c r="D25" s="35">
        <v>1710333.23</v>
      </c>
      <c r="E25" s="35">
        <v>820372.77</v>
      </c>
      <c r="F25" s="35">
        <v>98430.47</v>
      </c>
      <c r="G25" s="35">
        <v>336297.26</v>
      </c>
      <c r="H25" s="35">
        <v>0</v>
      </c>
      <c r="I25" s="35">
        <v>0</v>
      </c>
      <c r="J25" s="35">
        <v>0</v>
      </c>
      <c r="K25" s="35">
        <v>0</v>
      </c>
      <c r="L25" s="35">
        <v>1710333.23</v>
      </c>
      <c r="M25" s="35">
        <v>0</v>
      </c>
      <c r="N25" s="35">
        <f t="shared" si="0"/>
        <v>1710333.23</v>
      </c>
    </row>
    <row r="26" spans="2:14" x14ac:dyDescent="0.2">
      <c r="B26" s="36" t="s">
        <v>40</v>
      </c>
      <c r="C26" s="37" t="s">
        <v>41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f t="shared" si="0"/>
        <v>0</v>
      </c>
    </row>
    <row r="27" spans="2:14" x14ac:dyDescent="0.2">
      <c r="B27" s="36" t="s">
        <v>42</v>
      </c>
      <c r="C27" s="37" t="s">
        <v>43</v>
      </c>
      <c r="D27" s="37">
        <v>0</v>
      </c>
      <c r="E27" s="37">
        <v>0</v>
      </c>
      <c r="F27" s="37">
        <v>77244.179999999993</v>
      </c>
      <c r="G27" s="37">
        <v>77244.179999999993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37">
        <f t="shared" si="0"/>
        <v>0</v>
      </c>
    </row>
    <row r="28" spans="2:14" x14ac:dyDescent="0.2">
      <c r="B28" s="36" t="s">
        <v>44</v>
      </c>
      <c r="C28" s="37" t="s">
        <v>45</v>
      </c>
      <c r="D28" s="37">
        <v>1710333.23</v>
      </c>
      <c r="E28" s="37">
        <v>820372.77</v>
      </c>
      <c r="F28" s="37">
        <v>21186.29</v>
      </c>
      <c r="G28" s="37">
        <v>259053.08</v>
      </c>
      <c r="H28" s="37">
        <v>0</v>
      </c>
      <c r="I28" s="37">
        <v>0</v>
      </c>
      <c r="J28" s="37">
        <v>0</v>
      </c>
      <c r="K28" s="37">
        <v>0</v>
      </c>
      <c r="L28" s="37">
        <v>1710333.23</v>
      </c>
      <c r="M28" s="37">
        <v>0</v>
      </c>
      <c r="N28" s="37">
        <f t="shared" si="0"/>
        <v>1710333.23</v>
      </c>
    </row>
    <row r="29" spans="2:14" x14ac:dyDescent="0.2">
      <c r="B29" s="36" t="s">
        <v>46</v>
      </c>
      <c r="C29" s="37" t="s">
        <v>47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f t="shared" si="0"/>
        <v>0</v>
      </c>
    </row>
    <row r="30" spans="2:14" x14ac:dyDescent="0.2">
      <c r="B30" s="36" t="s">
        <v>48</v>
      </c>
      <c r="C30" s="37" t="s">
        <v>49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f t="shared" si="0"/>
        <v>0</v>
      </c>
    </row>
    <row r="31" spans="2:14" x14ac:dyDescent="0.2">
      <c r="B31" s="36" t="s">
        <v>50</v>
      </c>
      <c r="C31" s="37" t="s">
        <v>51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f t="shared" si="0"/>
        <v>0</v>
      </c>
    </row>
    <row r="32" spans="2:14" x14ac:dyDescent="0.2">
      <c r="B32" s="36" t="s">
        <v>52</v>
      </c>
      <c r="C32" s="37" t="s">
        <v>53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f t="shared" si="0"/>
        <v>0</v>
      </c>
    </row>
    <row r="33" spans="2:14" x14ac:dyDescent="0.2">
      <c r="B33" s="33" t="s">
        <v>54</v>
      </c>
      <c r="C33" s="34" t="s">
        <v>55</v>
      </c>
      <c r="D33" s="35">
        <v>13506829.779999999</v>
      </c>
      <c r="E33" s="35">
        <v>7506978.1600000001</v>
      </c>
      <c r="F33" s="35">
        <v>15000.68</v>
      </c>
      <c r="G33" s="35">
        <v>15000.68</v>
      </c>
      <c r="H33" s="35">
        <v>0</v>
      </c>
      <c r="I33" s="35">
        <v>0</v>
      </c>
      <c r="J33" s="35">
        <v>0</v>
      </c>
      <c r="K33" s="35">
        <v>0</v>
      </c>
      <c r="L33" s="35">
        <v>13506829.779999999</v>
      </c>
      <c r="M33" s="35">
        <v>0</v>
      </c>
      <c r="N33" s="35">
        <f t="shared" si="0"/>
        <v>13506829.779999999</v>
      </c>
    </row>
    <row r="34" spans="2:14" ht="22.5" x14ac:dyDescent="0.2">
      <c r="B34" s="36" t="s">
        <v>56</v>
      </c>
      <c r="C34" s="37" t="s">
        <v>57</v>
      </c>
      <c r="D34" s="37">
        <v>374101.26</v>
      </c>
      <c r="E34" s="37">
        <v>374101.26</v>
      </c>
      <c r="F34" s="37">
        <v>15000.68</v>
      </c>
      <c r="G34" s="37">
        <v>15000.68</v>
      </c>
      <c r="H34" s="37">
        <v>0</v>
      </c>
      <c r="I34" s="37">
        <v>0</v>
      </c>
      <c r="J34" s="37">
        <v>0</v>
      </c>
      <c r="K34" s="37">
        <v>0</v>
      </c>
      <c r="L34" s="37">
        <v>374101.26</v>
      </c>
      <c r="M34" s="37">
        <v>0</v>
      </c>
      <c r="N34" s="37">
        <f t="shared" si="0"/>
        <v>374101.26</v>
      </c>
    </row>
    <row r="35" spans="2:14" ht="22.5" x14ac:dyDescent="0.2">
      <c r="B35" s="36" t="s">
        <v>58</v>
      </c>
      <c r="C35" s="37" t="s">
        <v>59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f t="shared" si="0"/>
        <v>0</v>
      </c>
    </row>
    <row r="36" spans="2:14" x14ac:dyDescent="0.2">
      <c r="B36" s="36" t="s">
        <v>60</v>
      </c>
      <c r="C36" s="37" t="s">
        <v>61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f t="shared" si="0"/>
        <v>0</v>
      </c>
    </row>
    <row r="37" spans="2:14" x14ac:dyDescent="0.2">
      <c r="B37" s="36" t="s">
        <v>62</v>
      </c>
      <c r="C37" s="37" t="s">
        <v>63</v>
      </c>
      <c r="D37" s="37">
        <v>13132728.52</v>
      </c>
      <c r="E37" s="37">
        <v>7132876.9000000004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13132728.52</v>
      </c>
      <c r="M37" s="37">
        <v>0</v>
      </c>
      <c r="N37" s="37">
        <f t="shared" si="0"/>
        <v>13132728.52</v>
      </c>
    </row>
    <row r="38" spans="2:14" x14ac:dyDescent="0.2">
      <c r="B38" s="36" t="s">
        <v>64</v>
      </c>
      <c r="C38" s="37" t="s">
        <v>65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f t="shared" si="0"/>
        <v>0</v>
      </c>
    </row>
    <row r="39" spans="2:14" x14ac:dyDescent="0.2">
      <c r="B39" s="33" t="s">
        <v>66</v>
      </c>
      <c r="C39" s="34" t="s">
        <v>67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f t="shared" si="0"/>
        <v>0</v>
      </c>
    </row>
    <row r="40" spans="2:14" x14ac:dyDescent="0.2">
      <c r="B40" s="36" t="s">
        <v>68</v>
      </c>
      <c r="C40" s="37" t="s">
        <v>69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f t="shared" si="0"/>
        <v>0</v>
      </c>
    </row>
    <row r="41" spans="2:14" x14ac:dyDescent="0.2">
      <c r="B41" s="36" t="s">
        <v>70</v>
      </c>
      <c r="C41" s="37" t="s">
        <v>71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f t="shared" si="0"/>
        <v>0</v>
      </c>
    </row>
    <row r="42" spans="2:14" x14ac:dyDescent="0.2">
      <c r="B42" s="36" t="s">
        <v>72</v>
      </c>
      <c r="C42" s="37" t="s">
        <v>73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f t="shared" si="0"/>
        <v>0</v>
      </c>
    </row>
    <row r="43" spans="2:14" x14ac:dyDescent="0.2">
      <c r="B43" s="36" t="s">
        <v>74</v>
      </c>
      <c r="C43" s="37" t="s">
        <v>75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f t="shared" si="0"/>
        <v>0</v>
      </c>
    </row>
    <row r="44" spans="2:14" x14ac:dyDescent="0.2">
      <c r="B44" s="36" t="s">
        <v>76</v>
      </c>
      <c r="C44" s="37" t="s">
        <v>77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f t="shared" si="0"/>
        <v>0</v>
      </c>
    </row>
    <row r="45" spans="2:14" x14ac:dyDescent="0.2">
      <c r="B45" s="33" t="s">
        <v>78</v>
      </c>
      <c r="C45" s="34" t="s">
        <v>79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f t="shared" si="0"/>
        <v>0</v>
      </c>
    </row>
    <row r="46" spans="2:14" x14ac:dyDescent="0.2">
      <c r="B46" s="36" t="s">
        <v>80</v>
      </c>
      <c r="C46" s="37" t="s">
        <v>81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f t="shared" si="0"/>
        <v>0</v>
      </c>
    </row>
    <row r="47" spans="2:14" x14ac:dyDescent="0.2">
      <c r="B47" s="33" t="s">
        <v>82</v>
      </c>
      <c r="C47" s="34" t="s">
        <v>83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f t="shared" si="0"/>
        <v>0</v>
      </c>
    </row>
    <row r="48" spans="2:14" ht="22.5" x14ac:dyDescent="0.2">
      <c r="B48" s="36" t="s">
        <v>84</v>
      </c>
      <c r="C48" s="37" t="s">
        <v>85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f t="shared" si="0"/>
        <v>0</v>
      </c>
    </row>
    <row r="49" spans="2:14" x14ac:dyDescent="0.2">
      <c r="B49" s="36" t="s">
        <v>86</v>
      </c>
      <c r="C49" s="37" t="s">
        <v>87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f t="shared" si="0"/>
        <v>0</v>
      </c>
    </row>
    <row r="50" spans="2:14" x14ac:dyDescent="0.2">
      <c r="B50" s="33" t="s">
        <v>88</v>
      </c>
      <c r="C50" s="34" t="s">
        <v>89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f t="shared" si="0"/>
        <v>0</v>
      </c>
    </row>
    <row r="51" spans="2:14" x14ac:dyDescent="0.2">
      <c r="B51" s="36" t="s">
        <v>90</v>
      </c>
      <c r="C51" s="37" t="s">
        <v>91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f t="shared" si="0"/>
        <v>0</v>
      </c>
    </row>
    <row r="52" spans="2:14" x14ac:dyDescent="0.2">
      <c r="B52" s="36" t="s">
        <v>92</v>
      </c>
      <c r="C52" s="37" t="s">
        <v>93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f t="shared" si="0"/>
        <v>0</v>
      </c>
    </row>
    <row r="53" spans="2:14" x14ac:dyDescent="0.2">
      <c r="B53" s="36" t="s">
        <v>94</v>
      </c>
      <c r="C53" s="37" t="s">
        <v>95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f t="shared" si="0"/>
        <v>0</v>
      </c>
    </row>
    <row r="54" spans="2:14" x14ac:dyDescent="0.2">
      <c r="B54" s="36" t="s">
        <v>96</v>
      </c>
      <c r="C54" s="37" t="s">
        <v>97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f t="shared" si="0"/>
        <v>0</v>
      </c>
    </row>
    <row r="55" spans="2:14" x14ac:dyDescent="0.2">
      <c r="B55" s="33"/>
      <c r="C55" s="35" t="s">
        <v>98</v>
      </c>
      <c r="D55" s="35">
        <v>24310153.949999999</v>
      </c>
      <c r="E55" s="35">
        <v>9106444.3900000006</v>
      </c>
      <c r="F55" s="35">
        <v>393196.95</v>
      </c>
      <c r="G55" s="35">
        <v>379677.77</v>
      </c>
      <c r="H55" s="35">
        <v>0</v>
      </c>
      <c r="I55" s="35">
        <v>0</v>
      </c>
      <c r="J55" s="35">
        <v>0</v>
      </c>
      <c r="K55" s="35">
        <v>0</v>
      </c>
      <c r="L55" s="35">
        <v>24310153.949999999</v>
      </c>
      <c r="M55" s="35">
        <v>0</v>
      </c>
      <c r="N55" s="35">
        <f t="shared" si="0"/>
        <v>24310153.949999999</v>
      </c>
    </row>
    <row r="56" spans="2:14" x14ac:dyDescent="0.2">
      <c r="B56" s="33" t="s">
        <v>99</v>
      </c>
      <c r="C56" s="34" t="s">
        <v>100</v>
      </c>
      <c r="D56" s="35">
        <v>220058693.75</v>
      </c>
      <c r="E56" s="35">
        <v>153391771.03999999</v>
      </c>
      <c r="F56" s="35">
        <v>0</v>
      </c>
      <c r="G56" s="35">
        <v>1891304.34</v>
      </c>
      <c r="H56" s="35">
        <v>0</v>
      </c>
      <c r="I56" s="35">
        <v>0</v>
      </c>
      <c r="J56" s="35">
        <v>0</v>
      </c>
      <c r="K56" s="35">
        <v>0</v>
      </c>
      <c r="L56" s="35">
        <v>220058693.75</v>
      </c>
      <c r="M56" s="35">
        <v>0</v>
      </c>
      <c r="N56" s="35">
        <f t="shared" si="0"/>
        <v>220058693.75</v>
      </c>
    </row>
    <row r="57" spans="2:14" x14ac:dyDescent="0.2">
      <c r="B57" s="33" t="s">
        <v>101</v>
      </c>
      <c r="C57" s="34" t="s">
        <v>102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f t="shared" si="0"/>
        <v>0</v>
      </c>
    </row>
    <row r="58" spans="2:14" x14ac:dyDescent="0.2">
      <c r="B58" s="36" t="s">
        <v>103</v>
      </c>
      <c r="C58" s="37" t="s">
        <v>104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f t="shared" si="0"/>
        <v>0</v>
      </c>
    </row>
    <row r="59" spans="2:14" x14ac:dyDescent="0.2">
      <c r="B59" s="36" t="s">
        <v>105</v>
      </c>
      <c r="C59" s="37" t="s">
        <v>106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f t="shared" si="0"/>
        <v>0</v>
      </c>
    </row>
    <row r="60" spans="2:14" x14ac:dyDescent="0.2">
      <c r="B60" s="36" t="s">
        <v>107</v>
      </c>
      <c r="C60" s="37" t="s">
        <v>108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f t="shared" si="0"/>
        <v>0</v>
      </c>
    </row>
    <row r="61" spans="2:14" x14ac:dyDescent="0.2">
      <c r="B61" s="36" t="s">
        <v>109</v>
      </c>
      <c r="C61" s="37" t="s">
        <v>110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f t="shared" si="0"/>
        <v>0</v>
      </c>
    </row>
    <row r="62" spans="2:14" x14ac:dyDescent="0.2">
      <c r="B62" s="33" t="s">
        <v>111</v>
      </c>
      <c r="C62" s="34" t="s">
        <v>112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f t="shared" si="0"/>
        <v>0</v>
      </c>
    </row>
    <row r="63" spans="2:14" x14ac:dyDescent="0.2">
      <c r="B63" s="36" t="s">
        <v>113</v>
      </c>
      <c r="C63" s="37" t="s">
        <v>114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f t="shared" si="0"/>
        <v>0</v>
      </c>
    </row>
    <row r="64" spans="2:14" x14ac:dyDescent="0.2">
      <c r="B64" s="36" t="s">
        <v>115</v>
      </c>
      <c r="C64" s="37" t="s">
        <v>116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f t="shared" si="0"/>
        <v>0</v>
      </c>
    </row>
    <row r="65" spans="2:14" x14ac:dyDescent="0.2">
      <c r="B65" s="36" t="s">
        <v>117</v>
      </c>
      <c r="C65" s="37" t="s">
        <v>118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f t="shared" si="0"/>
        <v>0</v>
      </c>
    </row>
    <row r="66" spans="2:14" x14ac:dyDescent="0.2">
      <c r="B66" s="36" t="s">
        <v>119</v>
      </c>
      <c r="C66" s="37" t="s">
        <v>120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f t="shared" si="0"/>
        <v>0</v>
      </c>
    </row>
    <row r="67" spans="2:14" x14ac:dyDescent="0.2">
      <c r="B67" s="36" t="s">
        <v>121</v>
      </c>
      <c r="C67" s="37" t="s">
        <v>122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f t="shared" si="0"/>
        <v>0</v>
      </c>
    </row>
    <row r="68" spans="2:14" x14ac:dyDescent="0.2">
      <c r="B68" s="33" t="s">
        <v>123</v>
      </c>
      <c r="C68" s="34" t="s">
        <v>124</v>
      </c>
      <c r="D68" s="35">
        <v>215860987.22999999</v>
      </c>
      <c r="E68" s="35">
        <v>156248372.28</v>
      </c>
      <c r="F68" s="35">
        <v>120000</v>
      </c>
      <c r="G68" s="35">
        <v>120000</v>
      </c>
      <c r="H68" s="35">
        <v>0</v>
      </c>
      <c r="I68" s="35">
        <v>0</v>
      </c>
      <c r="J68" s="35">
        <v>0</v>
      </c>
      <c r="K68" s="35">
        <v>0</v>
      </c>
      <c r="L68" s="35">
        <v>215860987.22999999</v>
      </c>
      <c r="M68" s="35">
        <v>0</v>
      </c>
      <c r="N68" s="35">
        <f t="shared" si="0"/>
        <v>215860987.22999999</v>
      </c>
    </row>
    <row r="69" spans="2:14" x14ac:dyDescent="0.2">
      <c r="B69" s="36" t="s">
        <v>125</v>
      </c>
      <c r="C69" s="37" t="s">
        <v>126</v>
      </c>
      <c r="D69" s="37">
        <v>747198.91</v>
      </c>
      <c r="E69" s="37">
        <v>747198.91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747198.91</v>
      </c>
      <c r="M69" s="37">
        <v>0</v>
      </c>
      <c r="N69" s="37">
        <f t="shared" si="0"/>
        <v>747198.91</v>
      </c>
    </row>
    <row r="70" spans="2:14" x14ac:dyDescent="0.2">
      <c r="B70" s="36" t="s">
        <v>127</v>
      </c>
      <c r="C70" s="37" t="s">
        <v>128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f t="shared" si="0"/>
        <v>0</v>
      </c>
    </row>
    <row r="71" spans="2:14" x14ac:dyDescent="0.2">
      <c r="B71" s="36" t="s">
        <v>129</v>
      </c>
      <c r="C71" s="37" t="s">
        <v>130</v>
      </c>
      <c r="D71" s="37">
        <v>92556373.709999993</v>
      </c>
      <c r="E71" s="37">
        <v>92556373.709999993</v>
      </c>
      <c r="F71" s="37">
        <v>120000</v>
      </c>
      <c r="G71" s="37">
        <v>120000</v>
      </c>
      <c r="H71" s="37">
        <v>0</v>
      </c>
      <c r="I71" s="37">
        <v>0</v>
      </c>
      <c r="J71" s="37">
        <v>0</v>
      </c>
      <c r="K71" s="37">
        <v>0</v>
      </c>
      <c r="L71" s="37">
        <v>92556373.709999993</v>
      </c>
      <c r="M71" s="37">
        <v>0</v>
      </c>
      <c r="N71" s="37">
        <f t="shared" si="0"/>
        <v>92556373.709999993</v>
      </c>
    </row>
    <row r="72" spans="2:14" x14ac:dyDescent="0.2">
      <c r="B72" s="36" t="s">
        <v>131</v>
      </c>
      <c r="C72" s="37" t="s">
        <v>132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f t="shared" si="0"/>
        <v>0</v>
      </c>
    </row>
    <row r="73" spans="2:14" x14ac:dyDescent="0.2">
      <c r="B73" s="36" t="s">
        <v>133</v>
      </c>
      <c r="C73" s="37" t="s">
        <v>134</v>
      </c>
      <c r="D73" s="37">
        <v>122557414.61</v>
      </c>
      <c r="E73" s="37">
        <v>62944799.659999996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122557414.61</v>
      </c>
      <c r="M73" s="37">
        <v>0</v>
      </c>
      <c r="N73" s="37">
        <f t="shared" si="0"/>
        <v>122557414.61</v>
      </c>
    </row>
    <row r="74" spans="2:14" x14ac:dyDescent="0.2">
      <c r="B74" s="36" t="s">
        <v>135</v>
      </c>
      <c r="C74" s="37" t="s">
        <v>136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f t="shared" si="0"/>
        <v>0</v>
      </c>
    </row>
    <row r="75" spans="2:14" x14ac:dyDescent="0.2">
      <c r="B75" s="36" t="s">
        <v>137</v>
      </c>
      <c r="C75" s="37" t="s">
        <v>138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f t="shared" si="0"/>
        <v>0</v>
      </c>
    </row>
    <row r="76" spans="2:14" x14ac:dyDescent="0.2">
      <c r="B76" s="33" t="s">
        <v>139</v>
      </c>
      <c r="C76" s="34" t="s">
        <v>140</v>
      </c>
      <c r="D76" s="35">
        <v>10920333.76</v>
      </c>
      <c r="E76" s="35">
        <v>9231973.7100000009</v>
      </c>
      <c r="F76" s="35">
        <v>2007247.3</v>
      </c>
      <c r="G76" s="35">
        <v>1973366.3</v>
      </c>
      <c r="H76" s="35">
        <v>0</v>
      </c>
      <c r="I76" s="35">
        <v>0</v>
      </c>
      <c r="J76" s="35">
        <v>0</v>
      </c>
      <c r="K76" s="35">
        <v>0</v>
      </c>
      <c r="L76" s="35">
        <v>10920333.76</v>
      </c>
      <c r="M76" s="35">
        <v>0</v>
      </c>
      <c r="N76" s="35">
        <f t="shared" si="0"/>
        <v>10920333.76</v>
      </c>
    </row>
    <row r="77" spans="2:14" x14ac:dyDescent="0.2">
      <c r="B77" s="36" t="s">
        <v>141</v>
      </c>
      <c r="C77" s="37" t="s">
        <v>142</v>
      </c>
      <c r="D77" s="37">
        <v>1326646.01</v>
      </c>
      <c r="E77" s="37">
        <v>1090344.01</v>
      </c>
      <c r="F77" s="37">
        <v>69249.009999999995</v>
      </c>
      <c r="G77" s="37">
        <v>35368.01</v>
      </c>
      <c r="H77" s="37">
        <v>0</v>
      </c>
      <c r="I77" s="37">
        <v>0</v>
      </c>
      <c r="J77" s="37">
        <v>0</v>
      </c>
      <c r="K77" s="37">
        <v>0</v>
      </c>
      <c r="L77" s="37">
        <v>1326646.01</v>
      </c>
      <c r="M77" s="37">
        <v>0</v>
      </c>
      <c r="N77" s="37">
        <f t="shared" si="0"/>
        <v>1326646.01</v>
      </c>
    </row>
    <row r="78" spans="2:14" x14ac:dyDescent="0.2">
      <c r="B78" s="36" t="s">
        <v>143</v>
      </c>
      <c r="C78" s="37" t="s">
        <v>144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f t="shared" si="0"/>
        <v>0</v>
      </c>
    </row>
    <row r="79" spans="2:14" x14ac:dyDescent="0.2">
      <c r="B79" s="36" t="s">
        <v>145</v>
      </c>
      <c r="C79" s="37" t="s">
        <v>146</v>
      </c>
      <c r="D79" s="37">
        <v>0</v>
      </c>
      <c r="E79" s="37">
        <v>0</v>
      </c>
      <c r="F79" s="37">
        <v>387880.29</v>
      </c>
      <c r="G79" s="37">
        <v>387880.29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f t="shared" ref="N79:N142" si="1">L79-M79</f>
        <v>0</v>
      </c>
    </row>
    <row r="80" spans="2:14" x14ac:dyDescent="0.2">
      <c r="B80" s="36" t="s">
        <v>147</v>
      </c>
      <c r="C80" s="37" t="s">
        <v>148</v>
      </c>
      <c r="D80" s="37">
        <v>8584394.75</v>
      </c>
      <c r="E80" s="37">
        <v>7152336.7000000002</v>
      </c>
      <c r="F80" s="37">
        <v>1550118</v>
      </c>
      <c r="G80" s="37">
        <v>1550118</v>
      </c>
      <c r="H80" s="37">
        <v>0</v>
      </c>
      <c r="I80" s="37">
        <v>0</v>
      </c>
      <c r="J80" s="37">
        <v>0</v>
      </c>
      <c r="K80" s="37">
        <v>0</v>
      </c>
      <c r="L80" s="37">
        <v>8584394.75</v>
      </c>
      <c r="M80" s="37">
        <v>0</v>
      </c>
      <c r="N80" s="37">
        <f t="shared" si="1"/>
        <v>8584394.75</v>
      </c>
    </row>
    <row r="81" spans="2:14" x14ac:dyDescent="0.2">
      <c r="B81" s="36" t="s">
        <v>149</v>
      </c>
      <c r="C81" s="37" t="s">
        <v>150</v>
      </c>
      <c r="D81" s="37">
        <v>109913.88</v>
      </c>
      <c r="E81" s="37">
        <v>109913.88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109913.88</v>
      </c>
      <c r="M81" s="37">
        <v>0</v>
      </c>
      <c r="N81" s="37">
        <f t="shared" si="1"/>
        <v>109913.88</v>
      </c>
    </row>
    <row r="82" spans="2:14" x14ac:dyDescent="0.2">
      <c r="B82" s="36" t="s">
        <v>151</v>
      </c>
      <c r="C82" s="37" t="s">
        <v>152</v>
      </c>
      <c r="D82" s="37">
        <v>879379.12</v>
      </c>
      <c r="E82" s="37">
        <v>879379.12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879379.12</v>
      </c>
      <c r="M82" s="37">
        <v>0</v>
      </c>
      <c r="N82" s="37">
        <f t="shared" si="1"/>
        <v>879379.12</v>
      </c>
    </row>
    <row r="83" spans="2:14" x14ac:dyDescent="0.2">
      <c r="B83" s="36" t="s">
        <v>153</v>
      </c>
      <c r="C83" s="37" t="s">
        <v>154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7">
        <v>0</v>
      </c>
      <c r="N83" s="37">
        <f t="shared" si="1"/>
        <v>0</v>
      </c>
    </row>
    <row r="84" spans="2:14" x14ac:dyDescent="0.2">
      <c r="B84" s="36" t="s">
        <v>155</v>
      </c>
      <c r="C84" s="37" t="s">
        <v>156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f t="shared" si="1"/>
        <v>0</v>
      </c>
    </row>
    <row r="85" spans="2:14" x14ac:dyDescent="0.2">
      <c r="B85" s="36" t="s">
        <v>157</v>
      </c>
      <c r="C85" s="37" t="s">
        <v>158</v>
      </c>
      <c r="D85" s="37">
        <v>20000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20000</v>
      </c>
      <c r="M85" s="37">
        <v>0</v>
      </c>
      <c r="N85" s="37">
        <f t="shared" si="1"/>
        <v>20000</v>
      </c>
    </row>
    <row r="86" spans="2:14" x14ac:dyDescent="0.2">
      <c r="B86" s="33" t="s">
        <v>159</v>
      </c>
      <c r="C86" s="34" t="s">
        <v>160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35">
        <f t="shared" si="1"/>
        <v>0</v>
      </c>
    </row>
    <row r="87" spans="2:14" x14ac:dyDescent="0.2">
      <c r="B87" s="36" t="s">
        <v>161</v>
      </c>
      <c r="C87" s="37" t="s">
        <v>162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f t="shared" si="1"/>
        <v>0</v>
      </c>
    </row>
    <row r="88" spans="2:14" x14ac:dyDescent="0.2">
      <c r="B88" s="36" t="s">
        <v>163</v>
      </c>
      <c r="C88" s="37" t="s">
        <v>164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f t="shared" si="1"/>
        <v>0</v>
      </c>
    </row>
    <row r="89" spans="2:14" x14ac:dyDescent="0.2">
      <c r="B89" s="36" t="s">
        <v>165</v>
      </c>
      <c r="C89" s="37" t="s">
        <v>166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37">
        <f t="shared" si="1"/>
        <v>0</v>
      </c>
    </row>
    <row r="90" spans="2:14" x14ac:dyDescent="0.2">
      <c r="B90" s="36" t="s">
        <v>167</v>
      </c>
      <c r="C90" s="37" t="s">
        <v>168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f t="shared" si="1"/>
        <v>0</v>
      </c>
    </row>
    <row r="91" spans="2:14" x14ac:dyDescent="0.2">
      <c r="B91" s="36" t="s">
        <v>169</v>
      </c>
      <c r="C91" s="37" t="s">
        <v>170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f t="shared" si="1"/>
        <v>0</v>
      </c>
    </row>
    <row r="92" spans="2:14" x14ac:dyDescent="0.2">
      <c r="B92" s="33" t="s">
        <v>171</v>
      </c>
      <c r="C92" s="34" t="s">
        <v>172</v>
      </c>
      <c r="D92" s="35">
        <v>-6724348.2400000002</v>
      </c>
      <c r="E92" s="35">
        <v>-12090295.949999999</v>
      </c>
      <c r="F92" s="35">
        <v>-366248.62</v>
      </c>
      <c r="G92" s="35">
        <v>-202061.96</v>
      </c>
      <c r="H92" s="35">
        <v>0</v>
      </c>
      <c r="I92" s="35">
        <v>0</v>
      </c>
      <c r="J92" s="35">
        <v>0</v>
      </c>
      <c r="K92" s="35">
        <v>0</v>
      </c>
      <c r="L92" s="35">
        <v>-6724348.2400000002</v>
      </c>
      <c r="M92" s="35">
        <v>0</v>
      </c>
      <c r="N92" s="35">
        <f t="shared" si="1"/>
        <v>-6724348.2400000002</v>
      </c>
    </row>
    <row r="93" spans="2:14" x14ac:dyDescent="0.2">
      <c r="B93" s="36" t="s">
        <v>173</v>
      </c>
      <c r="C93" s="37" t="s">
        <v>174</v>
      </c>
      <c r="D93" s="37">
        <v>-863938.24</v>
      </c>
      <c r="E93" s="37">
        <v>-702215.82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-863938.24</v>
      </c>
      <c r="M93" s="37">
        <v>0</v>
      </c>
      <c r="N93" s="37">
        <f t="shared" si="1"/>
        <v>-863938.24</v>
      </c>
    </row>
    <row r="94" spans="2:14" x14ac:dyDescent="0.2">
      <c r="B94" s="36" t="s">
        <v>175</v>
      </c>
      <c r="C94" s="37" t="s">
        <v>176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f t="shared" si="1"/>
        <v>0</v>
      </c>
    </row>
    <row r="95" spans="2:14" x14ac:dyDescent="0.2">
      <c r="B95" s="36" t="s">
        <v>177</v>
      </c>
      <c r="C95" s="37" t="s">
        <v>178</v>
      </c>
      <c r="D95" s="37">
        <v>-5860410</v>
      </c>
      <c r="E95" s="37">
        <v>-11388080.130000001</v>
      </c>
      <c r="F95" s="37">
        <v>-366248.62</v>
      </c>
      <c r="G95" s="37">
        <v>-202061.96</v>
      </c>
      <c r="H95" s="37">
        <v>0</v>
      </c>
      <c r="I95" s="37">
        <v>0</v>
      </c>
      <c r="J95" s="37">
        <v>0</v>
      </c>
      <c r="K95" s="37">
        <v>0</v>
      </c>
      <c r="L95" s="37">
        <v>-5860410</v>
      </c>
      <c r="M95" s="37">
        <v>0</v>
      </c>
      <c r="N95" s="37">
        <f t="shared" si="1"/>
        <v>-5860410</v>
      </c>
    </row>
    <row r="96" spans="2:14" x14ac:dyDescent="0.2">
      <c r="B96" s="36" t="s">
        <v>179</v>
      </c>
      <c r="C96" s="37" t="s">
        <v>180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f t="shared" si="1"/>
        <v>0</v>
      </c>
    </row>
    <row r="97" spans="2:14" x14ac:dyDescent="0.2">
      <c r="B97" s="36" t="s">
        <v>181</v>
      </c>
      <c r="C97" s="37" t="s">
        <v>182</v>
      </c>
      <c r="D97" s="37">
        <v>0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f t="shared" si="1"/>
        <v>0</v>
      </c>
    </row>
    <row r="98" spans="2:14" x14ac:dyDescent="0.2">
      <c r="B98" s="33" t="s">
        <v>183</v>
      </c>
      <c r="C98" s="34" t="s">
        <v>184</v>
      </c>
      <c r="D98" s="35">
        <v>1721</v>
      </c>
      <c r="E98" s="35">
        <v>1721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1721</v>
      </c>
      <c r="M98" s="35">
        <v>0</v>
      </c>
      <c r="N98" s="35">
        <f t="shared" si="1"/>
        <v>1721</v>
      </c>
    </row>
    <row r="99" spans="2:14" x14ac:dyDescent="0.2">
      <c r="B99" s="36" t="s">
        <v>185</v>
      </c>
      <c r="C99" s="37" t="s">
        <v>186</v>
      </c>
      <c r="D99" s="37">
        <v>0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f t="shared" si="1"/>
        <v>0</v>
      </c>
    </row>
    <row r="100" spans="2:14" x14ac:dyDescent="0.2">
      <c r="B100" s="36" t="s">
        <v>187</v>
      </c>
      <c r="C100" s="37" t="s">
        <v>188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f t="shared" si="1"/>
        <v>0</v>
      </c>
    </row>
    <row r="101" spans="2:14" x14ac:dyDescent="0.2">
      <c r="B101" s="36" t="s">
        <v>189</v>
      </c>
      <c r="C101" s="37" t="s">
        <v>190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f t="shared" si="1"/>
        <v>0</v>
      </c>
    </row>
    <row r="102" spans="2:14" x14ac:dyDescent="0.2">
      <c r="B102" s="36" t="s">
        <v>191</v>
      </c>
      <c r="C102" s="37" t="s">
        <v>192</v>
      </c>
      <c r="D102" s="37">
        <v>1721</v>
      </c>
      <c r="E102" s="37">
        <v>1721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1721</v>
      </c>
      <c r="M102" s="37">
        <v>0</v>
      </c>
      <c r="N102" s="37">
        <f t="shared" si="1"/>
        <v>1721</v>
      </c>
    </row>
    <row r="103" spans="2:14" x14ac:dyDescent="0.2">
      <c r="B103" s="36" t="s">
        <v>193</v>
      </c>
      <c r="C103" s="37" t="s">
        <v>194</v>
      </c>
      <c r="D103" s="37">
        <v>0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0</v>
      </c>
      <c r="L103" s="37">
        <v>0</v>
      </c>
      <c r="M103" s="37">
        <v>0</v>
      </c>
      <c r="N103" s="37">
        <f t="shared" si="1"/>
        <v>0</v>
      </c>
    </row>
    <row r="104" spans="2:14" x14ac:dyDescent="0.2">
      <c r="B104" s="36" t="s">
        <v>195</v>
      </c>
      <c r="C104" s="37" t="s">
        <v>196</v>
      </c>
      <c r="D104" s="37">
        <v>0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f t="shared" si="1"/>
        <v>0</v>
      </c>
    </row>
    <row r="105" spans="2:14" x14ac:dyDescent="0.2">
      <c r="B105" s="33" t="s">
        <v>197</v>
      </c>
      <c r="C105" s="34" t="s">
        <v>198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f t="shared" si="1"/>
        <v>0</v>
      </c>
    </row>
    <row r="106" spans="2:14" ht="22.5" x14ac:dyDescent="0.2">
      <c r="B106" s="36" t="s">
        <v>199</v>
      </c>
      <c r="C106" s="37" t="s">
        <v>200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f t="shared" si="1"/>
        <v>0</v>
      </c>
    </row>
    <row r="107" spans="2:14" ht="22.5" x14ac:dyDescent="0.2">
      <c r="B107" s="36" t="s">
        <v>201</v>
      </c>
      <c r="C107" s="37" t="s">
        <v>202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f t="shared" si="1"/>
        <v>0</v>
      </c>
    </row>
    <row r="108" spans="2:14" ht="22.5" x14ac:dyDescent="0.2">
      <c r="B108" s="36" t="s">
        <v>203</v>
      </c>
      <c r="C108" s="37" t="s">
        <v>204</v>
      </c>
      <c r="D108" s="37">
        <v>0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f t="shared" si="1"/>
        <v>0</v>
      </c>
    </row>
    <row r="109" spans="2:14" ht="22.5" x14ac:dyDescent="0.2">
      <c r="B109" s="36" t="s">
        <v>205</v>
      </c>
      <c r="C109" s="37" t="s">
        <v>206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f t="shared" si="1"/>
        <v>0</v>
      </c>
    </row>
    <row r="110" spans="2:14" x14ac:dyDescent="0.2">
      <c r="B110" s="36" t="s">
        <v>207</v>
      </c>
      <c r="C110" s="37" t="s">
        <v>208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f t="shared" si="1"/>
        <v>0</v>
      </c>
    </row>
    <row r="111" spans="2:14" x14ac:dyDescent="0.2">
      <c r="B111" s="33" t="s">
        <v>209</v>
      </c>
      <c r="C111" s="34" t="s">
        <v>210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f t="shared" si="1"/>
        <v>0</v>
      </c>
    </row>
    <row r="112" spans="2:14" x14ac:dyDescent="0.2">
      <c r="B112" s="36" t="s">
        <v>211</v>
      </c>
      <c r="C112" s="37" t="s">
        <v>212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f t="shared" si="1"/>
        <v>0</v>
      </c>
    </row>
    <row r="113" spans="2:14" x14ac:dyDescent="0.2">
      <c r="B113" s="36" t="s">
        <v>213</v>
      </c>
      <c r="C113" s="37" t="s">
        <v>214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37">
        <f t="shared" si="1"/>
        <v>0</v>
      </c>
    </row>
    <row r="114" spans="2:14" x14ac:dyDescent="0.2">
      <c r="B114" s="36" t="s">
        <v>215</v>
      </c>
      <c r="C114" s="37" t="s">
        <v>216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f t="shared" si="1"/>
        <v>0</v>
      </c>
    </row>
    <row r="115" spans="2:14" x14ac:dyDescent="0.2">
      <c r="B115" s="33"/>
      <c r="C115" s="35" t="s">
        <v>217</v>
      </c>
      <c r="D115" s="35">
        <v>220058693.75</v>
      </c>
      <c r="E115" s="35">
        <v>153391771.03999999</v>
      </c>
      <c r="F115" s="35">
        <v>0</v>
      </c>
      <c r="G115" s="35">
        <v>1891304.34</v>
      </c>
      <c r="H115" s="35">
        <v>0</v>
      </c>
      <c r="I115" s="35">
        <v>0</v>
      </c>
      <c r="J115" s="35">
        <v>0</v>
      </c>
      <c r="K115" s="35">
        <v>0</v>
      </c>
      <c r="L115" s="35">
        <v>220058693.75</v>
      </c>
      <c r="M115" s="35">
        <v>0</v>
      </c>
      <c r="N115" s="35">
        <f t="shared" si="1"/>
        <v>220058693.75</v>
      </c>
    </row>
    <row r="116" spans="2:14" x14ac:dyDescent="0.2">
      <c r="B116" s="33"/>
      <c r="C116" s="35" t="s">
        <v>218</v>
      </c>
      <c r="D116" s="35">
        <v>244368847.69999999</v>
      </c>
      <c r="E116" s="35">
        <v>162498215.43000001</v>
      </c>
      <c r="F116" s="35">
        <v>0</v>
      </c>
      <c r="G116" s="35">
        <v>2270982.11</v>
      </c>
      <c r="H116" s="35">
        <v>0</v>
      </c>
      <c r="I116" s="35">
        <v>0</v>
      </c>
      <c r="J116" s="35">
        <v>0</v>
      </c>
      <c r="K116" s="35">
        <v>0</v>
      </c>
      <c r="L116" s="35">
        <v>244368847.69999999</v>
      </c>
      <c r="M116" s="35">
        <v>0</v>
      </c>
      <c r="N116" s="35">
        <f t="shared" si="1"/>
        <v>244368847.69999999</v>
      </c>
    </row>
    <row r="117" spans="2:14" x14ac:dyDescent="0.2">
      <c r="B117" s="33" t="s">
        <v>219</v>
      </c>
      <c r="C117" s="34" t="s">
        <v>220</v>
      </c>
      <c r="D117" s="35">
        <v>72258665.579999998</v>
      </c>
      <c r="E117" s="35">
        <v>59289942.07</v>
      </c>
      <c r="F117" s="35">
        <v>2783103.81</v>
      </c>
      <c r="G117" s="35">
        <v>2452927.7599999998</v>
      </c>
      <c r="H117" s="35">
        <v>0</v>
      </c>
      <c r="I117" s="35">
        <v>0</v>
      </c>
      <c r="J117" s="35">
        <v>0</v>
      </c>
      <c r="K117" s="35">
        <v>0</v>
      </c>
      <c r="L117" s="35">
        <v>72258665.579999998</v>
      </c>
      <c r="M117" s="35">
        <v>0</v>
      </c>
      <c r="N117" s="35">
        <f t="shared" si="1"/>
        <v>72258665.579999998</v>
      </c>
    </row>
    <row r="118" spans="2:14" x14ac:dyDescent="0.2">
      <c r="B118" s="33" t="s">
        <v>221</v>
      </c>
      <c r="C118" s="34" t="s">
        <v>222</v>
      </c>
      <c r="D118" s="35">
        <v>69878165.579999998</v>
      </c>
      <c r="E118" s="35">
        <v>57609442.07</v>
      </c>
      <c r="F118" s="35">
        <v>2783103.81</v>
      </c>
      <c r="G118" s="35">
        <v>2452927.7599999998</v>
      </c>
      <c r="H118" s="35">
        <v>0</v>
      </c>
      <c r="I118" s="35">
        <v>0</v>
      </c>
      <c r="J118" s="35">
        <v>0</v>
      </c>
      <c r="K118" s="35">
        <v>0</v>
      </c>
      <c r="L118" s="35">
        <v>69878165.579999998</v>
      </c>
      <c r="M118" s="35">
        <v>0</v>
      </c>
      <c r="N118" s="35">
        <f t="shared" si="1"/>
        <v>69878165.579999998</v>
      </c>
    </row>
    <row r="119" spans="2:14" x14ac:dyDescent="0.2">
      <c r="B119" s="33" t="s">
        <v>223</v>
      </c>
      <c r="C119" s="34" t="s">
        <v>224</v>
      </c>
      <c r="D119" s="35">
        <v>69578165.579999998</v>
      </c>
      <c r="E119" s="35">
        <v>57309442.07</v>
      </c>
      <c r="F119" s="35">
        <v>2783103.81</v>
      </c>
      <c r="G119" s="35">
        <v>2452927.7599999998</v>
      </c>
      <c r="H119" s="35">
        <v>0</v>
      </c>
      <c r="I119" s="35">
        <v>0</v>
      </c>
      <c r="J119" s="35">
        <v>0</v>
      </c>
      <c r="K119" s="35">
        <v>0</v>
      </c>
      <c r="L119" s="35">
        <v>69578165.579999998</v>
      </c>
      <c r="M119" s="35">
        <v>0</v>
      </c>
      <c r="N119" s="35">
        <f t="shared" si="1"/>
        <v>69578165.579999998</v>
      </c>
    </row>
    <row r="120" spans="2:14" x14ac:dyDescent="0.2">
      <c r="B120" s="36" t="s">
        <v>225</v>
      </c>
      <c r="C120" s="37" t="s">
        <v>226</v>
      </c>
      <c r="D120" s="37">
        <v>9510351.9499999993</v>
      </c>
      <c r="E120" s="37">
        <v>6514430.1600000001</v>
      </c>
      <c r="F120" s="37">
        <v>649548.63</v>
      </c>
      <c r="G120" s="37">
        <v>426197.1</v>
      </c>
      <c r="H120" s="37">
        <v>0</v>
      </c>
      <c r="I120" s="37">
        <v>0</v>
      </c>
      <c r="J120" s="37">
        <v>0</v>
      </c>
      <c r="K120" s="37">
        <v>0</v>
      </c>
      <c r="L120" s="37">
        <v>9510351.9499999993</v>
      </c>
      <c r="M120" s="37">
        <v>0</v>
      </c>
      <c r="N120" s="37">
        <f t="shared" si="1"/>
        <v>9510351.9499999993</v>
      </c>
    </row>
    <row r="121" spans="2:14" x14ac:dyDescent="0.2">
      <c r="B121" s="36" t="s">
        <v>227</v>
      </c>
      <c r="C121" s="37" t="s">
        <v>228</v>
      </c>
      <c r="D121" s="37">
        <v>11074710.17</v>
      </c>
      <c r="E121" s="37">
        <v>10475613.619999999</v>
      </c>
      <c r="F121" s="37">
        <v>15546.06</v>
      </c>
      <c r="G121" s="37">
        <v>15546.06</v>
      </c>
      <c r="H121" s="37">
        <v>0</v>
      </c>
      <c r="I121" s="37">
        <v>0</v>
      </c>
      <c r="J121" s="37">
        <v>0</v>
      </c>
      <c r="K121" s="37">
        <v>0</v>
      </c>
      <c r="L121" s="37">
        <v>11074710.17</v>
      </c>
      <c r="M121" s="37">
        <v>0</v>
      </c>
      <c r="N121" s="37">
        <f t="shared" si="1"/>
        <v>11074710.17</v>
      </c>
    </row>
    <row r="122" spans="2:14" x14ac:dyDescent="0.2">
      <c r="B122" s="36" t="s">
        <v>229</v>
      </c>
      <c r="C122" s="37" t="s">
        <v>230</v>
      </c>
      <c r="D122" s="37">
        <v>3499168.72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3499168.72</v>
      </c>
      <c r="M122" s="37">
        <v>0</v>
      </c>
      <c r="N122" s="37">
        <f t="shared" si="1"/>
        <v>3499168.72</v>
      </c>
    </row>
    <row r="123" spans="2:14" x14ac:dyDescent="0.2">
      <c r="B123" s="36" t="s">
        <v>231</v>
      </c>
      <c r="C123" s="37" t="s">
        <v>232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f t="shared" si="1"/>
        <v>0</v>
      </c>
    </row>
    <row r="124" spans="2:14" x14ac:dyDescent="0.2">
      <c r="B124" s="36" t="s">
        <v>233</v>
      </c>
      <c r="C124" s="37" t="s">
        <v>234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f t="shared" si="1"/>
        <v>0</v>
      </c>
    </row>
    <row r="125" spans="2:14" ht="22.5" x14ac:dyDescent="0.2">
      <c r="B125" s="36" t="s">
        <v>235</v>
      </c>
      <c r="C125" s="37" t="s">
        <v>236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f t="shared" si="1"/>
        <v>0</v>
      </c>
    </row>
    <row r="126" spans="2:14" x14ac:dyDescent="0.2">
      <c r="B126" s="36" t="s">
        <v>237</v>
      </c>
      <c r="C126" s="37" t="s">
        <v>238</v>
      </c>
      <c r="D126" s="37">
        <v>41030625.009999998</v>
      </c>
      <c r="E126" s="37">
        <v>35856088.560000002</v>
      </c>
      <c r="F126" s="37">
        <v>2021479.01</v>
      </c>
      <c r="G126" s="37">
        <v>1933311.33</v>
      </c>
      <c r="H126" s="37">
        <v>0</v>
      </c>
      <c r="I126" s="37">
        <v>0</v>
      </c>
      <c r="J126" s="37">
        <v>0</v>
      </c>
      <c r="K126" s="37">
        <v>0</v>
      </c>
      <c r="L126" s="37">
        <v>41030625.009999998</v>
      </c>
      <c r="M126" s="37">
        <v>0</v>
      </c>
      <c r="N126" s="37">
        <f t="shared" si="1"/>
        <v>41030625.009999998</v>
      </c>
    </row>
    <row r="127" spans="2:14" x14ac:dyDescent="0.2">
      <c r="B127" s="36" t="s">
        <v>239</v>
      </c>
      <c r="C127" s="37" t="s">
        <v>240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f t="shared" si="1"/>
        <v>0</v>
      </c>
    </row>
    <row r="128" spans="2:14" x14ac:dyDescent="0.2">
      <c r="B128" s="36" t="s">
        <v>241</v>
      </c>
      <c r="C128" s="37" t="s">
        <v>242</v>
      </c>
      <c r="D128" s="37">
        <v>4463309.7300000004</v>
      </c>
      <c r="E128" s="37">
        <v>4463309.7300000004</v>
      </c>
      <c r="F128" s="37">
        <v>96530.11</v>
      </c>
      <c r="G128" s="37">
        <v>77873.27</v>
      </c>
      <c r="H128" s="37">
        <v>0</v>
      </c>
      <c r="I128" s="37">
        <v>0</v>
      </c>
      <c r="J128" s="37">
        <v>0</v>
      </c>
      <c r="K128" s="37">
        <v>0</v>
      </c>
      <c r="L128" s="37">
        <v>4463309.7300000004</v>
      </c>
      <c r="M128" s="37">
        <v>0</v>
      </c>
      <c r="N128" s="37">
        <f t="shared" si="1"/>
        <v>4463309.7300000004</v>
      </c>
    </row>
    <row r="129" spans="2:14" x14ac:dyDescent="0.2">
      <c r="B129" s="33" t="s">
        <v>243</v>
      </c>
      <c r="C129" s="34" t="s">
        <v>244</v>
      </c>
      <c r="D129" s="35">
        <v>300000</v>
      </c>
      <c r="E129" s="35">
        <v>300000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0</v>
      </c>
      <c r="L129" s="35">
        <v>300000</v>
      </c>
      <c r="M129" s="35">
        <v>0</v>
      </c>
      <c r="N129" s="35">
        <f t="shared" si="1"/>
        <v>300000</v>
      </c>
    </row>
    <row r="130" spans="2:14" x14ac:dyDescent="0.2">
      <c r="B130" s="36" t="s">
        <v>245</v>
      </c>
      <c r="C130" s="37" t="s">
        <v>246</v>
      </c>
      <c r="D130" s="37">
        <v>300000</v>
      </c>
      <c r="E130" s="37">
        <v>300000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300000</v>
      </c>
      <c r="M130" s="37">
        <v>0</v>
      </c>
      <c r="N130" s="37">
        <f t="shared" si="1"/>
        <v>300000</v>
      </c>
    </row>
    <row r="131" spans="2:14" x14ac:dyDescent="0.2">
      <c r="B131" s="36" t="s">
        <v>247</v>
      </c>
      <c r="C131" s="37" t="s">
        <v>248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f t="shared" si="1"/>
        <v>0</v>
      </c>
    </row>
    <row r="132" spans="2:14" x14ac:dyDescent="0.2">
      <c r="B132" s="36" t="s">
        <v>249</v>
      </c>
      <c r="C132" s="37" t="s">
        <v>250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7">
        <f t="shared" si="1"/>
        <v>0</v>
      </c>
    </row>
    <row r="133" spans="2:14" x14ac:dyDescent="0.2">
      <c r="B133" s="33" t="s">
        <v>251</v>
      </c>
      <c r="C133" s="34" t="s">
        <v>252</v>
      </c>
      <c r="D133" s="35">
        <v>0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f t="shared" si="1"/>
        <v>0</v>
      </c>
    </row>
    <row r="134" spans="2:14" x14ac:dyDescent="0.2">
      <c r="B134" s="36" t="s">
        <v>253</v>
      </c>
      <c r="C134" s="37" t="s">
        <v>254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f t="shared" si="1"/>
        <v>0</v>
      </c>
    </row>
    <row r="135" spans="2:14" x14ac:dyDescent="0.2">
      <c r="B135" s="36" t="s">
        <v>255</v>
      </c>
      <c r="C135" s="37" t="s">
        <v>256</v>
      </c>
      <c r="D135" s="37">
        <v>0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f t="shared" si="1"/>
        <v>0</v>
      </c>
    </row>
    <row r="136" spans="2:14" x14ac:dyDescent="0.2">
      <c r="B136" s="36" t="s">
        <v>257</v>
      </c>
      <c r="C136" s="37" t="s">
        <v>258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f t="shared" si="1"/>
        <v>0</v>
      </c>
    </row>
    <row r="137" spans="2:14" x14ac:dyDescent="0.2">
      <c r="B137" s="33" t="s">
        <v>259</v>
      </c>
      <c r="C137" s="34" t="s">
        <v>260</v>
      </c>
      <c r="D137" s="35">
        <v>0</v>
      </c>
      <c r="E137" s="35">
        <v>0</v>
      </c>
      <c r="F137" s="35">
        <v>0</v>
      </c>
      <c r="G137" s="35">
        <v>0</v>
      </c>
      <c r="H137" s="35">
        <v>0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f t="shared" si="1"/>
        <v>0</v>
      </c>
    </row>
    <row r="138" spans="2:14" x14ac:dyDescent="0.2">
      <c r="B138" s="36" t="s">
        <v>261</v>
      </c>
      <c r="C138" s="37" t="s">
        <v>262</v>
      </c>
      <c r="D138" s="37">
        <v>0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7">
        <f t="shared" si="1"/>
        <v>0</v>
      </c>
    </row>
    <row r="139" spans="2:14" x14ac:dyDescent="0.2">
      <c r="B139" s="36" t="s">
        <v>263</v>
      </c>
      <c r="C139" s="37" t="s">
        <v>264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f t="shared" si="1"/>
        <v>0</v>
      </c>
    </row>
    <row r="140" spans="2:14" x14ac:dyDescent="0.2">
      <c r="B140" s="33" t="s">
        <v>265</v>
      </c>
      <c r="C140" s="34" t="s">
        <v>266</v>
      </c>
      <c r="D140" s="35">
        <v>0</v>
      </c>
      <c r="E140" s="35">
        <v>0</v>
      </c>
      <c r="F140" s="35">
        <v>0</v>
      </c>
      <c r="G140" s="35">
        <v>0</v>
      </c>
      <c r="H140" s="35">
        <v>0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f t="shared" si="1"/>
        <v>0</v>
      </c>
    </row>
    <row r="141" spans="2:14" x14ac:dyDescent="0.2">
      <c r="B141" s="36" t="s">
        <v>267</v>
      </c>
      <c r="C141" s="37" t="s">
        <v>268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f t="shared" si="1"/>
        <v>0</v>
      </c>
    </row>
    <row r="142" spans="2:14" x14ac:dyDescent="0.2">
      <c r="B142" s="36" t="s">
        <v>269</v>
      </c>
      <c r="C142" s="37" t="s">
        <v>270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f t="shared" si="1"/>
        <v>0</v>
      </c>
    </row>
    <row r="143" spans="2:14" x14ac:dyDescent="0.2">
      <c r="B143" s="36" t="s">
        <v>271</v>
      </c>
      <c r="C143" s="37" t="s">
        <v>272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f t="shared" ref="N143:N206" si="2">L143-M143</f>
        <v>0</v>
      </c>
    </row>
    <row r="144" spans="2:14" ht="22.5" x14ac:dyDescent="0.2">
      <c r="B144" s="33" t="s">
        <v>273</v>
      </c>
      <c r="C144" s="34" t="s">
        <v>274</v>
      </c>
      <c r="D144" s="35">
        <v>0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0</v>
      </c>
      <c r="L144" s="35">
        <v>0</v>
      </c>
      <c r="M144" s="35">
        <v>0</v>
      </c>
      <c r="N144" s="35">
        <f t="shared" si="2"/>
        <v>0</v>
      </c>
    </row>
    <row r="145" spans="2:14" x14ac:dyDescent="0.2">
      <c r="B145" s="36" t="s">
        <v>275</v>
      </c>
      <c r="C145" s="37" t="s">
        <v>276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f t="shared" si="2"/>
        <v>0</v>
      </c>
    </row>
    <row r="146" spans="2:14" x14ac:dyDescent="0.2">
      <c r="B146" s="36" t="s">
        <v>277</v>
      </c>
      <c r="C146" s="37" t="s">
        <v>278</v>
      </c>
      <c r="D146" s="37">
        <v>0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0</v>
      </c>
      <c r="N146" s="37">
        <f t="shared" si="2"/>
        <v>0</v>
      </c>
    </row>
    <row r="147" spans="2:14" x14ac:dyDescent="0.2">
      <c r="B147" s="36" t="s">
        <v>279</v>
      </c>
      <c r="C147" s="37" t="s">
        <v>280</v>
      </c>
      <c r="D147" s="37">
        <v>0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f t="shared" si="2"/>
        <v>0</v>
      </c>
    </row>
    <row r="148" spans="2:14" x14ac:dyDescent="0.2">
      <c r="B148" s="36" t="s">
        <v>281</v>
      </c>
      <c r="C148" s="37" t="s">
        <v>282</v>
      </c>
      <c r="D148" s="37">
        <v>0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f t="shared" si="2"/>
        <v>0</v>
      </c>
    </row>
    <row r="149" spans="2:14" x14ac:dyDescent="0.2">
      <c r="B149" s="36" t="s">
        <v>283</v>
      </c>
      <c r="C149" s="37" t="s">
        <v>284</v>
      </c>
      <c r="D149" s="37">
        <v>0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f t="shared" si="2"/>
        <v>0</v>
      </c>
    </row>
    <row r="150" spans="2:14" x14ac:dyDescent="0.2">
      <c r="B150" s="36" t="s">
        <v>285</v>
      </c>
      <c r="C150" s="37" t="s">
        <v>286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f t="shared" si="2"/>
        <v>0</v>
      </c>
    </row>
    <row r="151" spans="2:14" x14ac:dyDescent="0.2">
      <c r="B151" s="33" t="s">
        <v>287</v>
      </c>
      <c r="C151" s="34" t="s">
        <v>288</v>
      </c>
      <c r="D151" s="35">
        <v>0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f t="shared" si="2"/>
        <v>0</v>
      </c>
    </row>
    <row r="152" spans="2:14" x14ac:dyDescent="0.2">
      <c r="B152" s="36" t="s">
        <v>289</v>
      </c>
      <c r="C152" s="37" t="s">
        <v>290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f t="shared" si="2"/>
        <v>0</v>
      </c>
    </row>
    <row r="153" spans="2:14" x14ac:dyDescent="0.2">
      <c r="B153" s="36" t="s">
        <v>291</v>
      </c>
      <c r="C153" s="37" t="s">
        <v>292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f t="shared" si="2"/>
        <v>0</v>
      </c>
    </row>
    <row r="154" spans="2:14" x14ac:dyDescent="0.2">
      <c r="B154" s="36" t="s">
        <v>293</v>
      </c>
      <c r="C154" s="37" t="s">
        <v>294</v>
      </c>
      <c r="D154" s="37">
        <v>0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f t="shared" si="2"/>
        <v>0</v>
      </c>
    </row>
    <row r="155" spans="2:14" x14ac:dyDescent="0.2">
      <c r="B155" s="33" t="s">
        <v>295</v>
      </c>
      <c r="C155" s="34" t="s">
        <v>296</v>
      </c>
      <c r="D155" s="35">
        <v>0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5">
        <f t="shared" si="2"/>
        <v>0</v>
      </c>
    </row>
    <row r="156" spans="2:14" x14ac:dyDescent="0.2">
      <c r="B156" s="36" t="s">
        <v>297</v>
      </c>
      <c r="C156" s="37" t="s">
        <v>298</v>
      </c>
      <c r="D156" s="37">
        <v>0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7">
        <f t="shared" si="2"/>
        <v>0</v>
      </c>
    </row>
    <row r="157" spans="2:14" x14ac:dyDescent="0.2">
      <c r="B157" s="36" t="s">
        <v>299</v>
      </c>
      <c r="C157" s="37" t="s">
        <v>300</v>
      </c>
      <c r="D157" s="37">
        <v>0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7">
        <v>0</v>
      </c>
      <c r="N157" s="37">
        <f t="shared" si="2"/>
        <v>0</v>
      </c>
    </row>
    <row r="158" spans="2:14" x14ac:dyDescent="0.2">
      <c r="B158" s="36" t="s">
        <v>301</v>
      </c>
      <c r="C158" s="37" t="s">
        <v>302</v>
      </c>
      <c r="D158" s="37">
        <v>0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7">
        <v>0</v>
      </c>
      <c r="N158" s="37">
        <f t="shared" si="2"/>
        <v>0</v>
      </c>
    </row>
    <row r="159" spans="2:14" x14ac:dyDescent="0.2">
      <c r="B159" s="33"/>
      <c r="C159" s="35" t="s">
        <v>303</v>
      </c>
      <c r="D159" s="35">
        <v>69878165.579999998</v>
      </c>
      <c r="E159" s="35">
        <v>57609442.07</v>
      </c>
      <c r="F159" s="35">
        <v>2783103.81</v>
      </c>
      <c r="G159" s="35">
        <v>2452927.7599999998</v>
      </c>
      <c r="H159" s="35">
        <v>0</v>
      </c>
      <c r="I159" s="35">
        <v>0</v>
      </c>
      <c r="J159" s="35">
        <v>0</v>
      </c>
      <c r="K159" s="35">
        <v>0</v>
      </c>
      <c r="L159" s="35">
        <v>69878165.579999998</v>
      </c>
      <c r="M159" s="35">
        <v>0</v>
      </c>
      <c r="N159" s="35">
        <f t="shared" si="2"/>
        <v>69878165.579999998</v>
      </c>
    </row>
    <row r="160" spans="2:14" x14ac:dyDescent="0.2">
      <c r="B160" s="33" t="s">
        <v>304</v>
      </c>
      <c r="C160" s="34" t="s">
        <v>305</v>
      </c>
      <c r="D160" s="35">
        <v>2380500</v>
      </c>
      <c r="E160" s="35">
        <v>1680500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2380500</v>
      </c>
      <c r="M160" s="35">
        <v>0</v>
      </c>
      <c r="N160" s="35">
        <f t="shared" si="2"/>
        <v>2380500</v>
      </c>
    </row>
    <row r="161" spans="2:14" x14ac:dyDescent="0.2">
      <c r="B161" s="33" t="s">
        <v>306</v>
      </c>
      <c r="C161" s="34" t="s">
        <v>307</v>
      </c>
      <c r="D161" s="35">
        <v>1480500</v>
      </c>
      <c r="E161" s="35">
        <v>1680500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</v>
      </c>
      <c r="L161" s="35">
        <v>1480500</v>
      </c>
      <c r="M161" s="35">
        <v>0</v>
      </c>
      <c r="N161" s="35">
        <f t="shared" si="2"/>
        <v>1480500</v>
      </c>
    </row>
    <row r="162" spans="2:14" x14ac:dyDescent="0.2">
      <c r="B162" s="36" t="s">
        <v>308</v>
      </c>
      <c r="C162" s="37" t="s">
        <v>309</v>
      </c>
      <c r="D162" s="37">
        <v>1480500</v>
      </c>
      <c r="E162" s="37">
        <v>1680500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1480500</v>
      </c>
      <c r="M162" s="37">
        <v>0</v>
      </c>
      <c r="N162" s="37">
        <f t="shared" si="2"/>
        <v>1480500</v>
      </c>
    </row>
    <row r="163" spans="2:14" x14ac:dyDescent="0.2">
      <c r="B163" s="36" t="s">
        <v>310</v>
      </c>
      <c r="C163" s="37" t="s">
        <v>311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f t="shared" si="2"/>
        <v>0</v>
      </c>
    </row>
    <row r="164" spans="2:14" x14ac:dyDescent="0.2">
      <c r="B164" s="33" t="s">
        <v>312</v>
      </c>
      <c r="C164" s="34" t="s">
        <v>313</v>
      </c>
      <c r="D164" s="35">
        <v>900000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900000</v>
      </c>
      <c r="M164" s="35">
        <v>0</v>
      </c>
      <c r="N164" s="35">
        <f t="shared" si="2"/>
        <v>900000</v>
      </c>
    </row>
    <row r="165" spans="2:14" x14ac:dyDescent="0.2">
      <c r="B165" s="36" t="s">
        <v>314</v>
      </c>
      <c r="C165" s="37" t="s">
        <v>315</v>
      </c>
      <c r="D165" s="37">
        <v>0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0</v>
      </c>
      <c r="N165" s="37">
        <f t="shared" si="2"/>
        <v>0</v>
      </c>
    </row>
    <row r="166" spans="2:14" x14ac:dyDescent="0.2">
      <c r="B166" s="36" t="s">
        <v>316</v>
      </c>
      <c r="C166" s="37" t="s">
        <v>317</v>
      </c>
      <c r="D166" s="37">
        <v>0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f t="shared" si="2"/>
        <v>0</v>
      </c>
    </row>
    <row r="167" spans="2:14" x14ac:dyDescent="0.2">
      <c r="B167" s="36" t="s">
        <v>318</v>
      </c>
      <c r="C167" s="37" t="s">
        <v>319</v>
      </c>
      <c r="D167" s="37">
        <v>900000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900000</v>
      </c>
      <c r="M167" s="37">
        <v>0</v>
      </c>
      <c r="N167" s="37">
        <f t="shared" si="2"/>
        <v>900000</v>
      </c>
    </row>
    <row r="168" spans="2:14" x14ac:dyDescent="0.2">
      <c r="B168" s="33" t="s">
        <v>320</v>
      </c>
      <c r="C168" s="34" t="s">
        <v>321</v>
      </c>
      <c r="D168" s="35">
        <v>0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0</v>
      </c>
      <c r="L168" s="35">
        <v>0</v>
      </c>
      <c r="M168" s="35">
        <v>0</v>
      </c>
      <c r="N168" s="35">
        <f t="shared" si="2"/>
        <v>0</v>
      </c>
    </row>
    <row r="169" spans="2:14" x14ac:dyDescent="0.2">
      <c r="B169" s="36" t="s">
        <v>322</v>
      </c>
      <c r="C169" s="37" t="s">
        <v>323</v>
      </c>
      <c r="D169" s="37">
        <v>0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f t="shared" si="2"/>
        <v>0</v>
      </c>
    </row>
    <row r="170" spans="2:14" x14ac:dyDescent="0.2">
      <c r="B170" s="36" t="s">
        <v>324</v>
      </c>
      <c r="C170" s="37" t="s">
        <v>325</v>
      </c>
      <c r="D170" s="37">
        <v>0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7">
        <v>0</v>
      </c>
      <c r="N170" s="37">
        <f t="shared" si="2"/>
        <v>0</v>
      </c>
    </row>
    <row r="171" spans="2:14" x14ac:dyDescent="0.2">
      <c r="B171" s="36" t="s">
        <v>326</v>
      </c>
      <c r="C171" s="37" t="s">
        <v>327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f t="shared" si="2"/>
        <v>0</v>
      </c>
    </row>
    <row r="172" spans="2:14" x14ac:dyDescent="0.2">
      <c r="B172" s="36" t="s">
        <v>328</v>
      </c>
      <c r="C172" s="37" t="s">
        <v>329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f t="shared" si="2"/>
        <v>0</v>
      </c>
    </row>
    <row r="173" spans="2:14" x14ac:dyDescent="0.2">
      <c r="B173" s="36" t="s">
        <v>330</v>
      </c>
      <c r="C173" s="37" t="s">
        <v>331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f t="shared" si="2"/>
        <v>0</v>
      </c>
    </row>
    <row r="174" spans="2:14" x14ac:dyDescent="0.2">
      <c r="B174" s="33" t="s">
        <v>332</v>
      </c>
      <c r="C174" s="34" t="s">
        <v>333</v>
      </c>
      <c r="D174" s="35">
        <v>0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0</v>
      </c>
      <c r="L174" s="35">
        <v>0</v>
      </c>
      <c r="M174" s="35">
        <v>0</v>
      </c>
      <c r="N174" s="35">
        <f t="shared" si="2"/>
        <v>0</v>
      </c>
    </row>
    <row r="175" spans="2:14" x14ac:dyDescent="0.2">
      <c r="B175" s="36" t="s">
        <v>334</v>
      </c>
      <c r="C175" s="37" t="s">
        <v>335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f t="shared" si="2"/>
        <v>0</v>
      </c>
    </row>
    <row r="176" spans="2:14" x14ac:dyDescent="0.2">
      <c r="B176" s="36" t="s">
        <v>336</v>
      </c>
      <c r="C176" s="37" t="s">
        <v>337</v>
      </c>
      <c r="D176" s="37">
        <v>0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f t="shared" si="2"/>
        <v>0</v>
      </c>
    </row>
    <row r="177" spans="2:14" x14ac:dyDescent="0.2">
      <c r="B177" s="36" t="s">
        <v>338</v>
      </c>
      <c r="C177" s="37" t="s">
        <v>339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f t="shared" si="2"/>
        <v>0</v>
      </c>
    </row>
    <row r="178" spans="2:14" ht="22.5" x14ac:dyDescent="0.2">
      <c r="B178" s="33" t="s">
        <v>340</v>
      </c>
      <c r="C178" s="34" t="s">
        <v>341</v>
      </c>
      <c r="D178" s="35">
        <v>0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</v>
      </c>
      <c r="L178" s="35">
        <v>0</v>
      </c>
      <c r="M178" s="35">
        <v>0</v>
      </c>
      <c r="N178" s="35">
        <f t="shared" si="2"/>
        <v>0</v>
      </c>
    </row>
    <row r="179" spans="2:14" x14ac:dyDescent="0.2">
      <c r="B179" s="36" t="s">
        <v>342</v>
      </c>
      <c r="C179" s="37" t="s">
        <v>343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0</v>
      </c>
      <c r="N179" s="37">
        <f t="shared" si="2"/>
        <v>0</v>
      </c>
    </row>
    <row r="180" spans="2:14" x14ac:dyDescent="0.2">
      <c r="B180" s="36" t="s">
        <v>344</v>
      </c>
      <c r="C180" s="37" t="s">
        <v>345</v>
      </c>
      <c r="D180" s="37">
        <v>0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7">
        <v>0</v>
      </c>
      <c r="N180" s="37">
        <f t="shared" si="2"/>
        <v>0</v>
      </c>
    </row>
    <row r="181" spans="2:14" x14ac:dyDescent="0.2">
      <c r="B181" s="36" t="s">
        <v>346</v>
      </c>
      <c r="C181" s="37" t="s">
        <v>347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f t="shared" si="2"/>
        <v>0</v>
      </c>
    </row>
    <row r="182" spans="2:14" x14ac:dyDescent="0.2">
      <c r="B182" s="36" t="s">
        <v>348</v>
      </c>
      <c r="C182" s="37" t="s">
        <v>349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f t="shared" si="2"/>
        <v>0</v>
      </c>
    </row>
    <row r="183" spans="2:14" x14ac:dyDescent="0.2">
      <c r="B183" s="36" t="s">
        <v>350</v>
      </c>
      <c r="C183" s="37" t="s">
        <v>351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f t="shared" si="2"/>
        <v>0</v>
      </c>
    </row>
    <row r="184" spans="2:14" x14ac:dyDescent="0.2">
      <c r="B184" s="36" t="s">
        <v>352</v>
      </c>
      <c r="C184" s="37" t="s">
        <v>353</v>
      </c>
      <c r="D184" s="37">
        <v>0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f t="shared" si="2"/>
        <v>0</v>
      </c>
    </row>
    <row r="185" spans="2:14" x14ac:dyDescent="0.2">
      <c r="B185" s="33" t="s">
        <v>354</v>
      </c>
      <c r="C185" s="34" t="s">
        <v>355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f t="shared" si="2"/>
        <v>0</v>
      </c>
    </row>
    <row r="186" spans="2:14" x14ac:dyDescent="0.2">
      <c r="B186" s="36" t="s">
        <v>356</v>
      </c>
      <c r="C186" s="37" t="s">
        <v>357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f t="shared" si="2"/>
        <v>0</v>
      </c>
    </row>
    <row r="187" spans="2:14" x14ac:dyDescent="0.2">
      <c r="B187" s="36" t="s">
        <v>358</v>
      </c>
      <c r="C187" s="37" t="s">
        <v>359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7">
        <f t="shared" si="2"/>
        <v>0</v>
      </c>
    </row>
    <row r="188" spans="2:14" x14ac:dyDescent="0.2">
      <c r="B188" s="36" t="s">
        <v>360</v>
      </c>
      <c r="C188" s="37" t="s">
        <v>361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f t="shared" si="2"/>
        <v>0</v>
      </c>
    </row>
    <row r="189" spans="2:14" x14ac:dyDescent="0.2">
      <c r="B189" s="36" t="s">
        <v>362</v>
      </c>
      <c r="C189" s="37" t="s">
        <v>363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f t="shared" si="2"/>
        <v>0</v>
      </c>
    </row>
    <row r="190" spans="2:14" x14ac:dyDescent="0.2">
      <c r="B190" s="33"/>
      <c r="C190" s="35" t="s">
        <v>364</v>
      </c>
      <c r="D190" s="35">
        <v>2380500</v>
      </c>
      <c r="E190" s="35">
        <v>1680500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2380500</v>
      </c>
      <c r="M190" s="35">
        <v>0</v>
      </c>
      <c r="N190" s="35">
        <f t="shared" si="2"/>
        <v>2380500</v>
      </c>
    </row>
    <row r="191" spans="2:14" x14ac:dyDescent="0.2">
      <c r="B191" s="33"/>
      <c r="C191" s="35" t="s">
        <v>365</v>
      </c>
      <c r="D191" s="35">
        <v>72258665.579999998</v>
      </c>
      <c r="E191" s="35">
        <v>59289942.07</v>
      </c>
      <c r="F191" s="35">
        <v>2783103.81</v>
      </c>
      <c r="G191" s="35">
        <v>2452927.7599999998</v>
      </c>
      <c r="H191" s="35">
        <v>0</v>
      </c>
      <c r="I191" s="35">
        <v>0</v>
      </c>
      <c r="J191" s="35">
        <v>0</v>
      </c>
      <c r="K191" s="35">
        <v>0</v>
      </c>
      <c r="L191" s="35">
        <v>72258665.579999998</v>
      </c>
      <c r="M191" s="35">
        <v>0</v>
      </c>
      <c r="N191" s="35">
        <f t="shared" si="2"/>
        <v>72258665.579999998</v>
      </c>
    </row>
    <row r="192" spans="2:14" x14ac:dyDescent="0.2">
      <c r="B192" s="33" t="s">
        <v>366</v>
      </c>
      <c r="C192" s="34" t="s">
        <v>367</v>
      </c>
      <c r="D192" s="35">
        <v>2013088.13</v>
      </c>
      <c r="E192" s="35">
        <v>2013088.13</v>
      </c>
      <c r="F192" s="37">
        <v>602029.61</v>
      </c>
      <c r="G192" s="35">
        <v>602029.61</v>
      </c>
      <c r="H192" s="35">
        <v>0</v>
      </c>
      <c r="I192" s="35">
        <v>0</v>
      </c>
      <c r="J192" s="35">
        <v>0</v>
      </c>
      <c r="K192" s="35">
        <v>0</v>
      </c>
      <c r="L192" s="35">
        <v>2013088.13</v>
      </c>
      <c r="M192" s="35">
        <v>0</v>
      </c>
      <c r="N192" s="35">
        <f t="shared" si="2"/>
        <v>2013088.13</v>
      </c>
    </row>
    <row r="193" spans="2:14" x14ac:dyDescent="0.2">
      <c r="B193" s="33" t="s">
        <v>368</v>
      </c>
      <c r="C193" s="34" t="s">
        <v>369</v>
      </c>
      <c r="D193" s="35">
        <v>2013088.13</v>
      </c>
      <c r="E193" s="35">
        <v>2013088.13</v>
      </c>
      <c r="F193" s="37">
        <v>602029.61</v>
      </c>
      <c r="G193" s="35">
        <v>602029.61</v>
      </c>
      <c r="H193" s="35">
        <v>0</v>
      </c>
      <c r="I193" s="35">
        <v>0</v>
      </c>
      <c r="J193" s="35">
        <v>0</v>
      </c>
      <c r="K193" s="35">
        <v>0</v>
      </c>
      <c r="L193" s="35">
        <v>2013088.13</v>
      </c>
      <c r="M193" s="35">
        <v>0</v>
      </c>
      <c r="N193" s="35">
        <f t="shared" si="2"/>
        <v>2013088.13</v>
      </c>
    </row>
    <row r="194" spans="2:14" x14ac:dyDescent="0.2">
      <c r="B194" s="36" t="s">
        <v>370</v>
      </c>
      <c r="C194" s="37" t="s">
        <v>369</v>
      </c>
      <c r="D194" s="37">
        <v>2013088.13</v>
      </c>
      <c r="E194" s="37">
        <v>2013088.13</v>
      </c>
      <c r="F194" s="37">
        <v>602029.61</v>
      </c>
      <c r="G194" s="37">
        <v>602029.61</v>
      </c>
      <c r="H194" s="37">
        <v>0</v>
      </c>
      <c r="I194" s="37">
        <v>0</v>
      </c>
      <c r="J194" s="37">
        <v>0</v>
      </c>
      <c r="K194" s="37">
        <v>0</v>
      </c>
      <c r="L194" s="37">
        <v>2013088.13</v>
      </c>
      <c r="M194" s="37">
        <v>0</v>
      </c>
      <c r="N194" s="37">
        <f t="shared" si="2"/>
        <v>2013088.13</v>
      </c>
    </row>
    <row r="195" spans="2:14" x14ac:dyDescent="0.2">
      <c r="B195" s="33" t="s">
        <v>371</v>
      </c>
      <c r="C195" s="34" t="s">
        <v>372</v>
      </c>
      <c r="D195" s="35">
        <v>0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f t="shared" si="2"/>
        <v>0</v>
      </c>
    </row>
    <row r="196" spans="2:14" x14ac:dyDescent="0.2">
      <c r="B196" s="36" t="s">
        <v>373</v>
      </c>
      <c r="C196" s="37" t="s">
        <v>372</v>
      </c>
      <c r="D196" s="37">
        <v>0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7">
        <v>0</v>
      </c>
      <c r="N196" s="37">
        <f t="shared" si="2"/>
        <v>0</v>
      </c>
    </row>
    <row r="197" spans="2:14" x14ac:dyDescent="0.2">
      <c r="B197" s="33" t="s">
        <v>374</v>
      </c>
      <c r="C197" s="34" t="s">
        <v>375</v>
      </c>
      <c r="D197" s="35">
        <v>0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f t="shared" si="2"/>
        <v>0</v>
      </c>
    </row>
    <row r="198" spans="2:14" x14ac:dyDescent="0.2">
      <c r="B198" s="36" t="s">
        <v>376</v>
      </c>
      <c r="C198" s="37" t="s">
        <v>375</v>
      </c>
      <c r="D198" s="37">
        <v>0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7">
        <v>0</v>
      </c>
      <c r="N198" s="37">
        <f t="shared" si="2"/>
        <v>0</v>
      </c>
    </row>
    <row r="199" spans="2:14" x14ac:dyDescent="0.2">
      <c r="B199" s="33" t="s">
        <v>377</v>
      </c>
      <c r="C199" s="34" t="s">
        <v>378</v>
      </c>
      <c r="D199" s="35">
        <v>170097093.99000001</v>
      </c>
      <c r="E199" s="35">
        <v>101195185.23</v>
      </c>
      <c r="F199" s="35">
        <v>0</v>
      </c>
      <c r="G199" s="35">
        <v>-783975.26</v>
      </c>
      <c r="H199" s="35">
        <v>0</v>
      </c>
      <c r="I199" s="35">
        <v>0</v>
      </c>
      <c r="J199" s="35">
        <v>0</v>
      </c>
      <c r="K199" s="35">
        <v>0</v>
      </c>
      <c r="L199" s="35">
        <v>170097093.99000001</v>
      </c>
      <c r="M199" s="35">
        <v>0</v>
      </c>
      <c r="N199" s="35">
        <f t="shared" si="2"/>
        <v>170097093.99000001</v>
      </c>
    </row>
    <row r="200" spans="2:14" x14ac:dyDescent="0.2">
      <c r="B200" s="33" t="s">
        <v>379</v>
      </c>
      <c r="C200" s="34" t="s">
        <v>380</v>
      </c>
      <c r="D200" s="35">
        <v>69224882.189999998</v>
      </c>
      <c r="E200" s="35">
        <v>64366205</v>
      </c>
      <c r="F200" s="35">
        <v>0</v>
      </c>
      <c r="G200" s="35">
        <v>-439094.08</v>
      </c>
      <c r="H200" s="35">
        <v>0</v>
      </c>
      <c r="I200" s="35">
        <v>0</v>
      </c>
      <c r="J200" s="35">
        <v>0</v>
      </c>
      <c r="K200" s="35">
        <v>0</v>
      </c>
      <c r="L200" s="35">
        <v>69224882.189999998</v>
      </c>
      <c r="M200" s="35">
        <v>0</v>
      </c>
      <c r="N200" s="35">
        <f t="shared" si="2"/>
        <v>69224882.189999998</v>
      </c>
    </row>
    <row r="201" spans="2:14" x14ac:dyDescent="0.2">
      <c r="B201" s="36" t="s">
        <v>381</v>
      </c>
      <c r="C201" s="37" t="s">
        <v>380</v>
      </c>
      <c r="D201" s="37">
        <v>69224882.189999998</v>
      </c>
      <c r="E201" s="37">
        <v>64366205</v>
      </c>
      <c r="F201" s="37">
        <v>0</v>
      </c>
      <c r="G201" s="37">
        <v>-439094.08</v>
      </c>
      <c r="H201" s="37">
        <v>0</v>
      </c>
      <c r="I201" s="37">
        <v>0</v>
      </c>
      <c r="J201" s="37">
        <v>0</v>
      </c>
      <c r="K201" s="37">
        <v>0</v>
      </c>
      <c r="L201" s="37">
        <v>69224882.189999998</v>
      </c>
      <c r="M201" s="37">
        <v>0</v>
      </c>
      <c r="N201" s="37">
        <f t="shared" si="2"/>
        <v>69224882.189999998</v>
      </c>
    </row>
    <row r="202" spans="2:14" x14ac:dyDescent="0.2">
      <c r="B202" s="33" t="s">
        <v>382</v>
      </c>
      <c r="C202" s="34" t="s">
        <v>383</v>
      </c>
      <c r="D202" s="35">
        <v>100872211.8</v>
      </c>
      <c r="E202" s="35">
        <v>36828980.229999997</v>
      </c>
      <c r="F202" s="35">
        <v>0</v>
      </c>
      <c r="G202" s="35">
        <v>-344881.18</v>
      </c>
      <c r="H202" s="35">
        <v>0</v>
      </c>
      <c r="I202" s="35">
        <v>0</v>
      </c>
      <c r="J202" s="35">
        <v>0</v>
      </c>
      <c r="K202" s="35">
        <v>0</v>
      </c>
      <c r="L202" s="35">
        <v>100872211.8</v>
      </c>
      <c r="M202" s="35">
        <v>0</v>
      </c>
      <c r="N202" s="35">
        <f t="shared" si="2"/>
        <v>100872211.8</v>
      </c>
    </row>
    <row r="203" spans="2:14" x14ac:dyDescent="0.2">
      <c r="B203" s="36" t="s">
        <v>384</v>
      </c>
      <c r="C203" s="37" t="s">
        <v>383</v>
      </c>
      <c r="D203" s="37">
        <v>100872211.8</v>
      </c>
      <c r="E203" s="37">
        <v>36828980.229999997</v>
      </c>
      <c r="F203" s="37">
        <v>0</v>
      </c>
      <c r="G203" s="37">
        <v>-344881.18</v>
      </c>
      <c r="H203" s="37">
        <v>0</v>
      </c>
      <c r="I203" s="37">
        <v>0</v>
      </c>
      <c r="J203" s="37">
        <v>0</v>
      </c>
      <c r="K203" s="37">
        <v>0</v>
      </c>
      <c r="L203" s="37">
        <v>100872211.8</v>
      </c>
      <c r="M203" s="37">
        <v>0</v>
      </c>
      <c r="N203" s="37">
        <f t="shared" si="2"/>
        <v>100872211.8</v>
      </c>
    </row>
    <row r="204" spans="2:14" x14ac:dyDescent="0.2">
      <c r="B204" s="33" t="s">
        <v>385</v>
      </c>
      <c r="C204" s="34" t="s">
        <v>386</v>
      </c>
      <c r="D204" s="35">
        <v>0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f t="shared" si="2"/>
        <v>0</v>
      </c>
    </row>
    <row r="205" spans="2:14" x14ac:dyDescent="0.2">
      <c r="B205" s="36" t="s">
        <v>387</v>
      </c>
      <c r="C205" s="37" t="s">
        <v>388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7">
        <v>0</v>
      </c>
      <c r="N205" s="37">
        <f t="shared" si="2"/>
        <v>0</v>
      </c>
    </row>
    <row r="206" spans="2:14" x14ac:dyDescent="0.2">
      <c r="B206" s="36" t="s">
        <v>389</v>
      </c>
      <c r="C206" s="37" t="s">
        <v>390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7">
        <v>0</v>
      </c>
      <c r="N206" s="37">
        <f t="shared" si="2"/>
        <v>0</v>
      </c>
    </row>
    <row r="207" spans="2:14" x14ac:dyDescent="0.2">
      <c r="B207" s="36" t="s">
        <v>391</v>
      </c>
      <c r="C207" s="37" t="s">
        <v>392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7">
        <v>0</v>
      </c>
      <c r="N207" s="37">
        <f t="shared" ref="N207:N222" si="3">L207-M207</f>
        <v>0</v>
      </c>
    </row>
    <row r="208" spans="2:14" x14ac:dyDescent="0.2">
      <c r="B208" s="36" t="s">
        <v>393</v>
      </c>
      <c r="C208" s="37" t="s">
        <v>394</v>
      </c>
      <c r="D208" s="37">
        <v>0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7">
        <f t="shared" si="3"/>
        <v>0</v>
      </c>
    </row>
    <row r="209" spans="2:14" x14ac:dyDescent="0.2">
      <c r="B209" s="33" t="s">
        <v>395</v>
      </c>
      <c r="C209" s="34" t="s">
        <v>396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f t="shared" si="3"/>
        <v>0</v>
      </c>
    </row>
    <row r="210" spans="2:14" x14ac:dyDescent="0.2">
      <c r="B210" s="36" t="s">
        <v>397</v>
      </c>
      <c r="C210" s="37" t="s">
        <v>398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7">
        <f t="shared" si="3"/>
        <v>0</v>
      </c>
    </row>
    <row r="211" spans="2:14" x14ac:dyDescent="0.2">
      <c r="B211" s="36" t="s">
        <v>399</v>
      </c>
      <c r="C211" s="37" t="s">
        <v>400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37">
        <f t="shared" si="3"/>
        <v>0</v>
      </c>
    </row>
    <row r="212" spans="2:14" x14ac:dyDescent="0.2">
      <c r="B212" s="36" t="s">
        <v>401</v>
      </c>
      <c r="C212" s="37" t="s">
        <v>402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7">
        <f t="shared" si="3"/>
        <v>0</v>
      </c>
    </row>
    <row r="213" spans="2:14" x14ac:dyDescent="0.2">
      <c r="B213" s="33" t="s">
        <v>403</v>
      </c>
      <c r="C213" s="34" t="s">
        <v>404</v>
      </c>
      <c r="D213" s="35">
        <v>0</v>
      </c>
      <c r="E213" s="35">
        <v>0</v>
      </c>
      <c r="F213" s="35">
        <v>0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f t="shared" si="3"/>
        <v>0</v>
      </c>
    </row>
    <row r="214" spans="2:14" x14ac:dyDescent="0.2">
      <c r="B214" s="36" t="s">
        <v>405</v>
      </c>
      <c r="C214" s="37" t="s">
        <v>406</v>
      </c>
      <c r="D214" s="37">
        <v>0</v>
      </c>
      <c r="E214" s="37">
        <v>0</v>
      </c>
      <c r="F214" s="37">
        <v>0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7">
        <v>0</v>
      </c>
      <c r="N214" s="37">
        <f t="shared" si="3"/>
        <v>0</v>
      </c>
    </row>
    <row r="215" spans="2:14" x14ac:dyDescent="0.2">
      <c r="B215" s="36" t="s">
        <v>407</v>
      </c>
      <c r="C215" s="37" t="s">
        <v>408</v>
      </c>
      <c r="D215" s="37">
        <v>0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f t="shared" si="3"/>
        <v>0</v>
      </c>
    </row>
    <row r="216" spans="2:14" ht="22.5" x14ac:dyDescent="0.2">
      <c r="B216" s="33" t="s">
        <v>409</v>
      </c>
      <c r="C216" s="34" t="s">
        <v>410</v>
      </c>
      <c r="D216" s="35">
        <v>0</v>
      </c>
      <c r="E216" s="35">
        <v>0</v>
      </c>
      <c r="F216" s="35">
        <v>0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f t="shared" si="3"/>
        <v>0</v>
      </c>
    </row>
    <row r="217" spans="2:14" x14ac:dyDescent="0.2">
      <c r="B217" s="33" t="s">
        <v>411</v>
      </c>
      <c r="C217" s="34" t="s">
        <v>412</v>
      </c>
      <c r="D217" s="35">
        <v>0</v>
      </c>
      <c r="E217" s="35">
        <v>0</v>
      </c>
      <c r="F217" s="35">
        <v>0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f t="shared" si="3"/>
        <v>0</v>
      </c>
    </row>
    <row r="218" spans="2:14" x14ac:dyDescent="0.2">
      <c r="B218" s="36" t="s">
        <v>413</v>
      </c>
      <c r="C218" s="37" t="s">
        <v>412</v>
      </c>
      <c r="D218" s="37">
        <v>0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7">
        <v>0</v>
      </c>
      <c r="N218" s="37">
        <f t="shared" si="3"/>
        <v>0</v>
      </c>
    </row>
    <row r="219" spans="2:14" x14ac:dyDescent="0.2">
      <c r="B219" s="33" t="s">
        <v>414</v>
      </c>
      <c r="C219" s="34" t="s">
        <v>415</v>
      </c>
      <c r="D219" s="35">
        <v>0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f t="shared" si="3"/>
        <v>0</v>
      </c>
    </row>
    <row r="220" spans="2:14" x14ac:dyDescent="0.2">
      <c r="B220" s="36" t="s">
        <v>416</v>
      </c>
      <c r="C220" s="37" t="s">
        <v>415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f t="shared" si="3"/>
        <v>0</v>
      </c>
    </row>
    <row r="221" spans="2:14" x14ac:dyDescent="0.2">
      <c r="B221" s="33"/>
      <c r="C221" s="35" t="s">
        <v>417</v>
      </c>
      <c r="D221" s="35">
        <v>172110182.12</v>
      </c>
      <c r="E221" s="35">
        <v>103208273.36</v>
      </c>
      <c r="F221" s="37">
        <v>602029.61</v>
      </c>
      <c r="G221" s="35">
        <v>-181945.65</v>
      </c>
      <c r="H221" s="35">
        <v>0</v>
      </c>
      <c r="I221" s="35">
        <v>0</v>
      </c>
      <c r="J221" s="35">
        <v>0</v>
      </c>
      <c r="K221" s="35">
        <v>0</v>
      </c>
      <c r="L221" s="35">
        <v>172110182.12</v>
      </c>
      <c r="M221" s="35">
        <v>0</v>
      </c>
      <c r="N221" s="35">
        <f t="shared" si="3"/>
        <v>172110182.12</v>
      </c>
    </row>
    <row r="222" spans="2:14" x14ac:dyDescent="0.2">
      <c r="B222" s="33"/>
      <c r="C222" s="35" t="s">
        <v>418</v>
      </c>
      <c r="D222" s="35">
        <v>244368847.69999999</v>
      </c>
      <c r="E222" s="35">
        <v>162498215.43000001</v>
      </c>
      <c r="F222" s="37">
        <v>602029.61</v>
      </c>
      <c r="G222" s="35">
        <v>2270982.11</v>
      </c>
      <c r="H222" s="35">
        <v>0</v>
      </c>
      <c r="I222" s="35">
        <v>0</v>
      </c>
      <c r="J222" s="35">
        <v>0</v>
      </c>
      <c r="K222" s="35">
        <v>0</v>
      </c>
      <c r="L222" s="35">
        <v>244368847.69999999</v>
      </c>
      <c r="M222" s="35">
        <v>0</v>
      </c>
      <c r="N222" s="35">
        <f t="shared" si="3"/>
        <v>244368847.69999999</v>
      </c>
    </row>
    <row r="227" spans="2:13" x14ac:dyDescent="0.2">
      <c r="B227" s="38" t="s">
        <v>419</v>
      </c>
      <c r="C227" s="39"/>
      <c r="D227" s="40"/>
      <c r="E227" s="40"/>
      <c r="F227" s="40"/>
      <c r="G227" s="40"/>
      <c r="H227" s="40"/>
      <c r="I227" s="40"/>
      <c r="J227" s="40"/>
      <c r="K227" s="40"/>
      <c r="L227" s="40"/>
      <c r="M227" s="40"/>
    </row>
    <row r="228" spans="2:13" x14ac:dyDescent="0.2">
      <c r="B228" s="38" t="s">
        <v>420</v>
      </c>
      <c r="C228" s="39"/>
      <c r="D228" s="40"/>
      <c r="E228" s="40"/>
      <c r="F228" s="40"/>
      <c r="G228" s="40"/>
      <c r="H228" s="40"/>
      <c r="I228" s="40"/>
      <c r="J228" s="40"/>
      <c r="K228" s="40"/>
      <c r="L228" s="40"/>
      <c r="M228" s="40"/>
    </row>
    <row r="229" spans="2:13" x14ac:dyDescent="0.2">
      <c r="B229" s="41" t="s">
        <v>421</v>
      </c>
      <c r="C229" s="39"/>
      <c r="D229" s="40"/>
      <c r="E229" s="40"/>
      <c r="F229" s="40"/>
      <c r="G229" s="40"/>
      <c r="H229" s="40"/>
      <c r="I229" s="40"/>
      <c r="J229" s="40"/>
      <c r="K229" s="40"/>
      <c r="L229" s="40"/>
      <c r="M229" s="40"/>
    </row>
  </sheetData>
  <mergeCells count="17">
    <mergeCell ref="B229:M229"/>
    <mergeCell ref="J13:K13"/>
    <mergeCell ref="L13:L14"/>
    <mergeCell ref="M13:M14"/>
    <mergeCell ref="N13:N14"/>
    <mergeCell ref="B227:M227"/>
    <mergeCell ref="B228:M228"/>
    <mergeCell ref="B7:N7"/>
    <mergeCell ref="B8:N8"/>
    <mergeCell ref="F9:G9"/>
    <mergeCell ref="B10:G10"/>
    <mergeCell ref="C12:F12"/>
    <mergeCell ref="B13:B14"/>
    <mergeCell ref="C13:C14"/>
    <mergeCell ref="D13:E13"/>
    <mergeCell ref="F13:G13"/>
    <mergeCell ref="H13:I13"/>
  </mergeCells>
  <pageMargins left="0.23622047244094491" right="0.23622047244094491" top="0.74803149606299213" bottom="0.7480314960629921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ESFC CONS</vt:lpstr>
      <vt:lpstr>'ESFC CONS'!Títulos_a_imprimir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2020-03-12T19:32:09Z</dcterms:created>
  <dcterms:modified xsi:type="dcterms:W3CDTF">2020-03-12T19:32:32Z</dcterms:modified>
</cp:coreProperties>
</file>