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FE CON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 localSheetId="0">#REF!</definedName>
    <definedName name="DDD">#REF!</definedName>
    <definedName name="depreciacion">#REF!</definedName>
    <definedName name="DFG" localSheetId="0">[3]Tablas!#REF!</definedName>
    <definedName name="DFG">[3]Tablas!#REF!</definedName>
    <definedName name="ESTADO">[4]Tablas!#REF!</definedName>
    <definedName name="eter">#REF!</definedName>
    <definedName name="EVHP" localSheetId="0">[3]Tablas!#REF!</definedName>
    <definedName name="EVHP">[3]Tablas!#REF!</definedName>
    <definedName name="EWW" localSheetId="0">[3]Tablas!#REF!</definedName>
    <definedName name="EWW">[3]Tablas!#REF!</definedName>
    <definedName name="FF" localSheetId="0">[3]Tablas!#REF!</definedName>
    <definedName name="FF">[3]Tablas!#REF!</definedName>
    <definedName name="GH" localSheetId="0">[3]Tablas!#REF!</definedName>
    <definedName name="GH">[3]Tablas!#REF!</definedName>
    <definedName name="HHH" localSheetId="0">[3]Tablas!#REF!</definedName>
    <definedName name="HHH">[3]Tablas!#REF!</definedName>
    <definedName name="ISRA" localSheetId="0">[4]Tablas!#REF!</definedName>
    <definedName name="ISRA">[4]Tablas!#REF!</definedName>
    <definedName name="JKLJ" localSheetId="0">#REF!</definedName>
    <definedName name="JKLJ">#REF!</definedName>
    <definedName name="KJK" localSheetId="0">#REF!</definedName>
    <definedName name="KJK">#REF!</definedName>
    <definedName name="KJL" localSheetId="0">#REF!</definedName>
    <definedName name="KJL">#REF!</definedName>
    <definedName name="M" localSheetId="0">[3]Tablas!#REF!</definedName>
    <definedName name="M">[3]Tablas!#REF!</definedName>
    <definedName name="NM" localSheetId="0">[3]Tablas!#REF!</definedName>
    <definedName name="NM">[3]Tablas!#REF!</definedName>
    <definedName name="PROP" localSheetId="0">[4]Tablas!#REF!</definedName>
    <definedName name="PROP">[4]Tablas!#REF!</definedName>
    <definedName name="RYTY" localSheetId="0">#REF!</definedName>
    <definedName name="RYTY">#REF!</definedName>
    <definedName name="SUBA" localSheetId="0">[4]Tablas!#REF!</definedName>
    <definedName name="SUBA">[4]Tablas!#REF!</definedName>
    <definedName name="_xlnm.Print_Titles" localSheetId="0">'EFE CONS'!$1:$12</definedName>
    <definedName name="TRY" localSheetId="0">[3]Tablas!#REF!</definedName>
    <definedName name="TRY">[3]Tablas!#REF!</definedName>
    <definedName name="USMO" localSheetId="0">#REF!</definedName>
    <definedName name="USMO">#REF!</definedName>
    <definedName name="x" localSheetId="0">#REF!</definedName>
    <definedName name="x">#REF!</definedName>
  </definedNames>
  <calcPr calcId="145621" fullCalcOnLoad="1"/>
</workbook>
</file>

<file path=xl/calcChain.xml><?xml version="1.0" encoding="utf-8"?>
<calcChain xmlns="http://schemas.openxmlformats.org/spreadsheetml/2006/main">
  <c r="I74" i="1" l="1"/>
  <c r="K74" i="1" s="1"/>
  <c r="I73" i="1"/>
  <c r="K73" i="1" s="1"/>
  <c r="I71" i="1"/>
  <c r="K71" i="1" s="1"/>
  <c r="I69" i="1"/>
  <c r="K69" i="1" s="1"/>
  <c r="I68" i="1"/>
  <c r="K68" i="1" s="1"/>
  <c r="I67" i="1"/>
  <c r="K67" i="1" s="1"/>
  <c r="I66" i="1"/>
  <c r="K66" i="1" s="1"/>
  <c r="I65" i="1"/>
  <c r="K65" i="1" s="1"/>
  <c r="I64" i="1"/>
  <c r="K64" i="1" s="1"/>
  <c r="I63" i="1"/>
  <c r="K63" i="1" s="1"/>
  <c r="I62" i="1"/>
  <c r="K62" i="1" s="1"/>
  <c r="I61" i="1"/>
  <c r="K61" i="1" s="1"/>
  <c r="I60" i="1"/>
  <c r="K60" i="1" s="1"/>
  <c r="I59" i="1"/>
  <c r="K59" i="1" s="1"/>
  <c r="I58" i="1"/>
  <c r="K58" i="1" s="1"/>
  <c r="I56" i="1"/>
  <c r="K56" i="1" s="1"/>
  <c r="I55" i="1"/>
  <c r="K55" i="1" s="1"/>
  <c r="I54" i="1"/>
  <c r="K54" i="1" s="1"/>
  <c r="I53" i="1"/>
  <c r="K53" i="1" s="1"/>
  <c r="I52" i="1"/>
  <c r="K52" i="1" s="1"/>
  <c r="I51" i="1"/>
  <c r="K51" i="1" s="1"/>
  <c r="I50" i="1"/>
  <c r="K50" i="1" s="1"/>
  <c r="I49" i="1"/>
  <c r="K49" i="1" s="1"/>
  <c r="I48" i="1"/>
  <c r="K48" i="1" s="1"/>
  <c r="I47" i="1"/>
  <c r="K47" i="1" s="1"/>
  <c r="I45" i="1"/>
  <c r="K45" i="1" s="1"/>
  <c r="I44" i="1"/>
  <c r="K44" i="1" s="1"/>
  <c r="I43" i="1"/>
  <c r="K43" i="1" s="1"/>
  <c r="I42" i="1"/>
  <c r="K42" i="1" s="1"/>
  <c r="I41" i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I33" i="1"/>
  <c r="K33" i="1" s="1"/>
  <c r="I32" i="1"/>
  <c r="K32" i="1" s="1"/>
  <c r="I31" i="1"/>
  <c r="K31" i="1" s="1"/>
  <c r="I30" i="1"/>
  <c r="K30" i="1" s="1"/>
  <c r="I29" i="1"/>
  <c r="K29" i="1" s="1"/>
  <c r="I28" i="1"/>
  <c r="K28" i="1" s="1"/>
  <c r="I26" i="1"/>
  <c r="K26" i="1" s="1"/>
  <c r="I25" i="1"/>
  <c r="K25" i="1" s="1"/>
  <c r="I24" i="1"/>
  <c r="K24" i="1" s="1"/>
  <c r="I23" i="1"/>
  <c r="K23" i="1" s="1"/>
  <c r="I22" i="1"/>
  <c r="K22" i="1" s="1"/>
  <c r="I21" i="1"/>
  <c r="K21" i="1" s="1"/>
  <c r="I20" i="1"/>
  <c r="K20" i="1" s="1"/>
  <c r="I19" i="1"/>
  <c r="K19" i="1" s="1"/>
  <c r="I18" i="1"/>
  <c r="K18" i="1" s="1"/>
  <c r="I17" i="1"/>
  <c r="K17" i="1" s="1"/>
  <c r="I16" i="1"/>
  <c r="K16" i="1" s="1"/>
  <c r="I15" i="1"/>
  <c r="K15" i="1" s="1"/>
</calcChain>
</file>

<file path=xl/sharedStrings.xml><?xml version="1.0" encoding="utf-8"?>
<sst xmlns="http://schemas.openxmlformats.org/spreadsheetml/2006/main" count="81" uniqueCount="69">
  <si>
    <t>Cuenta Pública 2019
Estado de Flujos de Efectivo Consolidado
(Pesos)</t>
  </si>
  <si>
    <t>MUNICIPIO DE ZACUALPAN   0054</t>
  </si>
  <si>
    <t>Del 1 de Enero al 31 de Diciembre de 2019</t>
  </si>
  <si>
    <r>
      <t xml:space="preserve">Concepto </t>
    </r>
    <r>
      <rPr>
        <sz val="10"/>
        <rFont val="Arial"/>
        <family val="2"/>
      </rPr>
      <t xml:space="preserve"> (3)</t>
    </r>
  </si>
  <si>
    <t>2019 (4)</t>
  </si>
  <si>
    <t>SUMATORIA</t>
  </si>
  <si>
    <t>ELIMINACION</t>
  </si>
  <si>
    <t>CONSOLIDACION</t>
  </si>
  <si>
    <t>Ayuntamiento</t>
  </si>
  <si>
    <t>DIF</t>
  </si>
  <si>
    <t>ODAS</t>
  </si>
  <si>
    <t>INSTITUTO DEL DEPORTE</t>
  </si>
  <si>
    <t>(5)</t>
  </si>
  <si>
    <t>(6)</t>
  </si>
  <si>
    <r>
      <t>Flujos de Efectivo de las Actividades de Operación</t>
    </r>
    <r>
      <rPr>
        <b/>
        <sz val="8"/>
        <rFont val="Arial"/>
        <family val="2"/>
      </rPr>
      <t xml:space="preserve"> </t>
    </r>
  </si>
  <si>
    <t xml:space="preserve">   Origen (7)</t>
  </si>
  <si>
    <t xml:space="preserve">   </t>
  </si>
  <si>
    <t>Impuestos</t>
  </si>
  <si>
    <t>Cuotas y Aportaciones de Seguridad Social</t>
  </si>
  <si>
    <t xml:space="preserve">  </t>
  </si>
  <si>
    <t>Contribuciones de mejoras</t>
  </si>
  <si>
    <t>Derechos</t>
  </si>
  <si>
    <t>Productos de Tipo Corriente</t>
  </si>
  <si>
    <t>Aprovechamientos de Tipo Corriente</t>
  </si>
  <si>
    <t>Ingresos por Ventas de Bienes y Servicios</t>
  </si>
  <si>
    <t>Ingresos no Comprendidos en las Fracciones de la Ley de Ingresos Causados en EjerciciosFiscales Anteriores Pendientes de Liquidación o pago</t>
  </si>
  <si>
    <t>Participaciones y aportaciones</t>
  </si>
  <si>
    <t>Transferencias, Asignaciones, Subsidios y Otras Ayudas</t>
  </si>
  <si>
    <t>Otros Orígenes de Operación</t>
  </si>
  <si>
    <t xml:space="preserve">   Aplicación (8)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</si>
  <si>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</si>
  <si>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</si>
  <si>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</si>
  <si>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</si>
  <si>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</si>
  <si>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</si>
  <si>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</si>
  <si>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</si>
  <si>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 xml:space="preserve">Transferencias a Fideicomisos, Mandatos y Contratos Análogos 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</si>
  <si>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</si>
  <si>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</si>
  <si>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</si>
  <si>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</si>
  <si>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</si>
  <si>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</si>
  <si>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</si>
  <si>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 (9)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</si>
  <si>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</si>
  <si>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</si>
  <si>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</si>
  <si>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</si>
  <si>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</si>
  <si>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</si>
  <si>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</si>
  <si>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</si>
  <si>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 xml:space="preserve">    Interno</t>
  </si>
  <si>
    <t xml:space="preserve">    Externo</t>
  </si>
  <si>
    <t>Otros Orígenes de Financiamiento</t>
  </si>
  <si>
    <t>Servicios de la Deuda</t>
  </si>
  <si>
    <t xml:space="preserve">   Interno</t>
  </si>
  <si>
    <t xml:space="preserve">   Externo</t>
  </si>
  <si>
    <t>Otras Aplicaciones de Financiamiento</t>
  </si>
  <si>
    <t>Flujos Netos de Efectivo por Actividades de Financiamiento (11)</t>
  </si>
  <si>
    <t>Incremento /Disminución Neta en el Efectivo y Equivalentes al Efectivo (12)</t>
  </si>
  <si>
    <t>Efectivo y Equivalentes al Efectivo al Inicio del Ejercicio (13)</t>
  </si>
  <si>
    <t>Efectivo y Equivalentes al Efectivo al Final del Ejercicio (14)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</si>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</sst>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3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onsolas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7">
    <xf numFmtId="0" fontId="0" fillId="0" borderId="0"/>
    <xf numFmtId="0" fontId="6" fillId="0" borderId="0"/>
    <xf numFmtId="164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4" fontId="1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2" fillId="0" borderId="0">
      <alignment vertical="top"/>
    </xf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2" fillId="0" borderId="0">
      <alignment vertical="top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4" fontId="0" fillId="0" borderId="7" xfId="0" applyNumberFormat="1" applyBorder="1" applyAlignment="1">
      <alignment horizontal="right"/>
    </xf>
    <xf numFmtId="4" fontId="3" fillId="2" borderId="7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 wrapText="1"/>
    </xf>
    <xf numFmtId="164" fontId="6" fillId="2" borderId="9" xfId="1" quotePrefix="1" applyNumberFormat="1" applyFill="1" applyBorder="1" applyAlignment="1">
      <alignment horizontal="center" vertical="center" wrapText="1"/>
    </xf>
    <xf numFmtId="0" fontId="6" fillId="2" borderId="9" xfId="1" quotePrefix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/>
    </xf>
    <xf numFmtId="0" fontId="3" fillId="0" borderId="10" xfId="0" applyFont="1" applyBorder="1"/>
    <xf numFmtId="0" fontId="3" fillId="0" borderId="3" xfId="0" applyFont="1" applyBorder="1"/>
    <xf numFmtId="4" fontId="3" fillId="0" borderId="10" xfId="0" applyNumberFormat="1" applyFont="1" applyBorder="1" applyAlignment="1">
      <alignment horizontal="right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4" fontId="3" fillId="0" borderId="11" xfId="0" applyNumberFormat="1" applyFont="1" applyBorder="1" applyAlignment="1">
      <alignment horizontal="right"/>
    </xf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4" fontId="6" fillId="0" borderId="11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5" xfId="0" applyFont="1" applyBorder="1"/>
    <xf numFmtId="0" fontId="3" fillId="0" borderId="11" xfId="0" applyFont="1" applyBorder="1"/>
    <xf numFmtId="0" fontId="6" fillId="0" borderId="6" xfId="0" applyFont="1" applyBorder="1"/>
    <xf numFmtId="0" fontId="6" fillId="0" borderId="7" xfId="0" applyFont="1" applyBorder="1"/>
    <xf numFmtId="4" fontId="6" fillId="0" borderId="12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9" fillId="0" borderId="0" xfId="0" quotePrefix="1" applyFont="1" applyAlignment="1">
      <alignment horizontal="center" vertical="top"/>
    </xf>
    <xf numFmtId="0" fontId="2" fillId="0" borderId="0" xfId="0" applyFont="1" applyAlignment="1">
      <alignment horizontal="left"/>
    </xf>
  </cellXfs>
  <cellStyles count="217">
    <cellStyle name="=C:\WINNT\SYSTEM32\COMMAND.COM" xfId="2"/>
    <cellStyle name="Euro" xfId="3"/>
    <cellStyle name="Euro 2" xfId="4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1"/>
    <cellStyle name="Normal 2 5" xfId="88"/>
    <cellStyle name="Normal 2 6" xfId="89"/>
    <cellStyle name="Normal 2 7" xfId="90"/>
    <cellStyle name="Normal 2 8" xfId="91"/>
    <cellStyle name="Normal 2 9" xfId="92"/>
    <cellStyle name="Normal 2_cuentaPublica2013" xfId="93"/>
    <cellStyle name="Normal 20" xfId="94"/>
    <cellStyle name="Normal 21" xfId="95"/>
    <cellStyle name="Normal 22" xfId="96"/>
    <cellStyle name="Normal 23" xfId="97"/>
    <cellStyle name="Normal 23 2" xfId="98"/>
    <cellStyle name="Normal 23 3" xfId="99"/>
    <cellStyle name="Normal 24" xfId="100"/>
    <cellStyle name="Normal 24 2" xfId="101"/>
    <cellStyle name="Normal 24 3" xfId="102"/>
    <cellStyle name="Normal 25" xfId="103"/>
    <cellStyle name="Normal 25 2" xfId="104"/>
    <cellStyle name="Normal 26" xfId="105"/>
    <cellStyle name="Normal 27" xfId="106"/>
    <cellStyle name="Normal 27 2" xfId="107"/>
    <cellStyle name="Normal 28" xfId="108"/>
    <cellStyle name="Normal 28 2" xfId="109"/>
    <cellStyle name="Normal 29" xfId="110"/>
    <cellStyle name="Normal 29 2" xfId="111"/>
    <cellStyle name="Normal 3" xfId="112"/>
    <cellStyle name="Normal 3 2" xfId="113"/>
    <cellStyle name="Normal 3 2 2" xfId="114"/>
    <cellStyle name="Normal 3 2 3" xfId="115"/>
    <cellStyle name="Normal 3 3 4" xfId="116"/>
    <cellStyle name="Normal 30" xfId="117"/>
    <cellStyle name="Normal 30 2" xfId="118"/>
    <cellStyle name="Normal 31" xfId="119"/>
    <cellStyle name="Normal 31 2" xfId="120"/>
    <cellStyle name="Normal 32" xfId="121"/>
    <cellStyle name="Normal 32 2" xfId="122"/>
    <cellStyle name="Normal 33" xfId="123"/>
    <cellStyle name="Normal 33 2" xfId="124"/>
    <cellStyle name="Normal 34" xfId="125"/>
    <cellStyle name="Normal 34 2" xfId="126"/>
    <cellStyle name="Normal 35" xfId="127"/>
    <cellStyle name="Normal 35 2" xfId="128"/>
    <cellStyle name="Normal 36" xfId="129"/>
    <cellStyle name="Normal 36 2" xfId="130"/>
    <cellStyle name="Normal 37" xfId="131"/>
    <cellStyle name="Normal 37 2" xfId="132"/>
    <cellStyle name="Normal 38" xfId="133"/>
    <cellStyle name="Normal 38 2" xfId="134"/>
    <cellStyle name="Normal 39" xfId="135"/>
    <cellStyle name="Normal 39 2" xfId="136"/>
    <cellStyle name="Normal 4" xfId="137"/>
    <cellStyle name="Normal 4 10" xfId="138"/>
    <cellStyle name="Normal 4 2" xfId="139"/>
    <cellStyle name="Normal 4 2 2" xfId="140"/>
    <cellStyle name="Normal 4 2 3" xfId="141"/>
    <cellStyle name="Normal 4 2 4" xfId="142"/>
    <cellStyle name="Normal 4 2 5" xfId="143"/>
    <cellStyle name="Normal 4 2 6" xfId="144"/>
    <cellStyle name="Normal 4 2 7" xfId="145"/>
    <cellStyle name="Normal 4 3" xfId="146"/>
    <cellStyle name="Normal 4 3 2" xfId="147"/>
    <cellStyle name="Normal 4_cuentaPublica2013" xfId="148"/>
    <cellStyle name="Normal 40" xfId="149"/>
    <cellStyle name="Normal 40 2" xfId="150"/>
    <cellStyle name="Normal 41" xfId="151"/>
    <cellStyle name="Normal 41 2" xfId="152"/>
    <cellStyle name="Normal 42" xfId="153"/>
    <cellStyle name="Normal 42 2" xfId="154"/>
    <cellStyle name="Normal 43" xfId="155"/>
    <cellStyle name="Normal 43 2" xfId="156"/>
    <cellStyle name="Normal 44" xfId="157"/>
    <cellStyle name="Normal 44 2" xfId="158"/>
    <cellStyle name="Normal 45" xfId="159"/>
    <cellStyle name="Normal 45 2" xfId="160"/>
    <cellStyle name="Normal 46" xfId="161"/>
    <cellStyle name="Normal 46 2" xfId="162"/>
    <cellStyle name="Normal 47" xfId="163"/>
    <cellStyle name="Normal 47 2" xfId="164"/>
    <cellStyle name="Normal 48" xfId="165"/>
    <cellStyle name="Normal 48 2" xfId="166"/>
    <cellStyle name="Normal 49" xfId="167"/>
    <cellStyle name="Normal 49 2" xfId="168"/>
    <cellStyle name="Normal 5 2" xfId="169"/>
    <cellStyle name="Normal 5 2 2" xfId="170"/>
    <cellStyle name="Normal 5 2 3" xfId="171"/>
    <cellStyle name="Normal 5 2 4" xfId="172"/>
    <cellStyle name="Normal 5 3" xfId="173"/>
    <cellStyle name="Normal 5 4" xfId="174"/>
    <cellStyle name="Normal 5 5" xfId="175"/>
    <cellStyle name="Normal 50" xfId="176"/>
    <cellStyle name="Normal 50 2" xfId="177"/>
    <cellStyle name="Normal 51" xfId="178"/>
    <cellStyle name="Normal 51 2" xfId="179"/>
    <cellStyle name="Normal 6" xfId="180"/>
    <cellStyle name="Normal 6 10 2" xfId="181"/>
    <cellStyle name="Normal 6 2" xfId="182"/>
    <cellStyle name="Normal 6 2 2" xfId="183"/>
    <cellStyle name="Normal 6 3" xfId="184"/>
    <cellStyle name="Normal 6 4" xfId="185"/>
    <cellStyle name="Normal 66 2" xfId="186"/>
    <cellStyle name="Normal 7" xfId="187"/>
    <cellStyle name="Normal 7 2" xfId="188"/>
    <cellStyle name="Normal 7 2 2" xfId="189"/>
    <cellStyle name="Normal 7 2 2 2" xfId="190"/>
    <cellStyle name="Normal 7 3" xfId="191"/>
    <cellStyle name="Normal 7 4" xfId="192"/>
    <cellStyle name="Normal 70" xfId="193"/>
    <cellStyle name="Normal 8" xfId="194"/>
    <cellStyle name="Normal 8 2" xfId="195"/>
    <cellStyle name="Normal 9" xfId="196"/>
    <cellStyle name="Normal 9 2" xfId="197"/>
    <cellStyle name="Porcentaje 2" xfId="198"/>
    <cellStyle name="Porcentaje 3" xfId="199"/>
    <cellStyle name="Porcentual 2" xfId="200"/>
    <cellStyle name="Porcentual 2 2" xfId="201"/>
    <cellStyle name="Porcentual 2 2 2" xfId="202"/>
    <cellStyle name="Porcentual 2 2 3" xfId="203"/>
    <cellStyle name="Porcentual 2 2 4" xfId="204"/>
    <cellStyle name="Porcentual 2 3" xfId="205"/>
    <cellStyle name="Porcentual 2 4" xfId="206"/>
    <cellStyle name="Porcentual 2 4 2" xfId="207"/>
    <cellStyle name="Porcentual 2 4 3" xfId="208"/>
    <cellStyle name="Porcentual 2 4 4" xfId="209"/>
    <cellStyle name="Porcentual 2 5" xfId="210"/>
    <cellStyle name="Porcentual 2 6" xfId="211"/>
    <cellStyle name="Porcentual 2 7" xfId="212"/>
    <cellStyle name="Porcentual 2 8" xfId="213"/>
    <cellStyle name="Porcentual 3" xfId="214"/>
    <cellStyle name="Porcentual 4" xfId="215"/>
    <cellStyle name="Porcentual 8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695325</xdr:colOff>
      <xdr:row>5</xdr:row>
      <xdr:rowOff>19050</xdr:rowOff>
    </xdr:to>
    <xdr:pic>
      <xdr:nvPicPr>
        <xdr:cNvPr id="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K143"/>
  <sheetViews>
    <sheetView tabSelected="1" topLeftCell="B1" workbookViewId="0">
      <selection activeCell="H29" sqref="H29"/>
    </sheetView>
  </sheetViews>
  <sheetFormatPr baseColWidth="10" defaultRowHeight="12.75" x14ac:dyDescent="0.2"/>
  <cols>
    <col min="1" max="1" width="1.42578125" style="4" customWidth="1"/>
    <col min="2" max="2" width="4.42578125" style="4" customWidth="1"/>
    <col min="3" max="3" width="42.42578125" style="4" customWidth="1"/>
    <col min="4" max="4" width="31.42578125" style="4" customWidth="1"/>
    <col min="5" max="11" width="18.7109375" style="46" customWidth="1"/>
    <col min="12" max="16384" width="11.42578125" style="4"/>
  </cols>
  <sheetData>
    <row r="7" spans="2:11" ht="39.75" customHeight="1" x14ac:dyDescent="0.2">
      <c r="B7" s="1" t="s">
        <v>0</v>
      </c>
      <c r="C7" s="2"/>
      <c r="D7" s="2"/>
      <c r="E7" s="2"/>
      <c r="F7" s="2"/>
      <c r="G7" s="2"/>
      <c r="H7" s="2"/>
      <c r="I7" s="2"/>
      <c r="J7" s="2"/>
      <c r="K7" s="3"/>
    </row>
    <row r="8" spans="2:11" ht="18" x14ac:dyDescent="0.2">
      <c r="B8" s="5"/>
      <c r="C8" s="6"/>
      <c r="D8" s="6"/>
      <c r="E8" s="7"/>
      <c r="F8" s="7"/>
      <c r="G8" s="7"/>
      <c r="H8" s="7"/>
      <c r="I8" s="7"/>
      <c r="J8" s="7"/>
      <c r="K8" s="8"/>
    </row>
    <row r="9" spans="2:11" x14ac:dyDescent="0.2">
      <c r="B9" s="9" t="s">
        <v>1</v>
      </c>
      <c r="C9" s="10"/>
      <c r="D9" s="10"/>
      <c r="E9" s="11"/>
      <c r="F9" s="12"/>
      <c r="G9" s="12"/>
      <c r="H9" s="12"/>
      <c r="I9" s="12"/>
      <c r="J9" s="12"/>
      <c r="K9" s="13" t="s">
        <v>2</v>
      </c>
    </row>
    <row r="10" spans="2:11" x14ac:dyDescent="0.2">
      <c r="B10" s="14"/>
      <c r="C10" s="14"/>
      <c r="D10" s="14"/>
      <c r="E10" s="15"/>
      <c r="F10" s="15"/>
      <c r="G10" s="15"/>
      <c r="H10" s="15"/>
      <c r="I10" s="15"/>
      <c r="J10" s="15"/>
      <c r="K10" s="15"/>
    </row>
    <row r="11" spans="2:11" ht="20.25" customHeight="1" x14ac:dyDescent="0.2">
      <c r="B11" s="16" t="s">
        <v>3</v>
      </c>
      <c r="C11" s="17"/>
      <c r="D11" s="18"/>
      <c r="E11" s="19" t="s">
        <v>4</v>
      </c>
      <c r="F11" s="19"/>
      <c r="G11" s="19"/>
      <c r="H11" s="19"/>
      <c r="I11" s="20" t="s">
        <v>5</v>
      </c>
      <c r="J11" s="20" t="s">
        <v>6</v>
      </c>
      <c r="K11" s="20" t="s">
        <v>7</v>
      </c>
    </row>
    <row r="12" spans="2:11" ht="24.75" customHeight="1" x14ac:dyDescent="0.2">
      <c r="B12" s="21"/>
      <c r="C12" s="22"/>
      <c r="D12" s="23"/>
      <c r="E12" s="24" t="s">
        <v>8</v>
      </c>
      <c r="F12" s="24" t="s">
        <v>9</v>
      </c>
      <c r="G12" s="24" t="s">
        <v>10</v>
      </c>
      <c r="H12" s="24" t="s">
        <v>11</v>
      </c>
      <c r="I12" s="25" t="s">
        <v>12</v>
      </c>
      <c r="J12" s="25"/>
      <c r="K12" s="26" t="s">
        <v>13</v>
      </c>
    </row>
    <row r="13" spans="2:11" ht="4.5" customHeight="1" x14ac:dyDescent="0.2">
      <c r="B13" s="14"/>
      <c r="C13" s="14"/>
      <c r="D13" s="27"/>
      <c r="E13" s="15"/>
      <c r="F13" s="15"/>
      <c r="G13" s="15"/>
      <c r="H13" s="15"/>
      <c r="I13" s="15"/>
      <c r="J13" s="15"/>
      <c r="K13" s="15"/>
    </row>
    <row r="14" spans="2:11" x14ac:dyDescent="0.2">
      <c r="B14" s="28" t="s">
        <v>14</v>
      </c>
      <c r="C14" s="29"/>
      <c r="D14" s="29"/>
      <c r="E14" s="30"/>
      <c r="F14" s="30"/>
      <c r="G14" s="30"/>
      <c r="H14" s="30"/>
      <c r="I14" s="30"/>
      <c r="J14" s="30"/>
      <c r="K14" s="30"/>
    </row>
    <row r="15" spans="2:11" x14ac:dyDescent="0.2">
      <c r="B15" s="31" t="s">
        <v>15</v>
      </c>
      <c r="C15" s="32"/>
      <c r="D15" s="33"/>
      <c r="E15" s="34">
        <v>141237139.03999999</v>
      </c>
      <c r="F15" s="34">
        <v>4229733.1100000003</v>
      </c>
      <c r="G15" s="34"/>
      <c r="H15" s="34"/>
      <c r="I15" s="34">
        <f t="shared" ref="I15:I26" si="0">E15+F15+G15+H15</f>
        <v>145466872.15000001</v>
      </c>
      <c r="J15" s="34"/>
      <c r="K15" s="34">
        <f t="shared" ref="K15:K26" si="1">I15-J15</f>
        <v>145466872.15000001</v>
      </c>
    </row>
    <row r="16" spans="2:11" x14ac:dyDescent="0.2">
      <c r="B16" s="35" t="s">
        <v>16</v>
      </c>
      <c r="C16" s="36" t="s">
        <v>17</v>
      </c>
      <c r="D16" s="37"/>
      <c r="E16" s="38">
        <v>2280627.94</v>
      </c>
      <c r="F16" s="38"/>
      <c r="G16" s="38"/>
      <c r="H16" s="38"/>
      <c r="I16" s="38">
        <f t="shared" si="0"/>
        <v>2280627.94</v>
      </c>
      <c r="J16" s="38"/>
      <c r="K16" s="38">
        <f t="shared" si="1"/>
        <v>2280627.94</v>
      </c>
    </row>
    <row r="17" spans="2:11" x14ac:dyDescent="0.2">
      <c r="B17" s="35" t="s">
        <v>16</v>
      </c>
      <c r="C17" s="36" t="s">
        <v>18</v>
      </c>
      <c r="D17" s="37"/>
      <c r="E17" s="38"/>
      <c r="F17" s="38"/>
      <c r="G17" s="38"/>
      <c r="H17" s="38"/>
      <c r="I17" s="38">
        <f t="shared" si="0"/>
        <v>0</v>
      </c>
      <c r="J17" s="38"/>
      <c r="K17" s="38">
        <f t="shared" si="1"/>
        <v>0</v>
      </c>
    </row>
    <row r="18" spans="2:11" x14ac:dyDescent="0.2">
      <c r="B18" s="35" t="s">
        <v>19</v>
      </c>
      <c r="C18" s="36" t="s">
        <v>20</v>
      </c>
      <c r="D18" s="37"/>
      <c r="E18" s="38">
        <v>69193</v>
      </c>
      <c r="F18" s="38"/>
      <c r="G18" s="38"/>
      <c r="H18" s="38"/>
      <c r="I18" s="38">
        <f t="shared" si="0"/>
        <v>69193</v>
      </c>
      <c r="J18" s="38"/>
      <c r="K18" s="38">
        <f t="shared" si="1"/>
        <v>69193</v>
      </c>
    </row>
    <row r="19" spans="2:11" x14ac:dyDescent="0.2">
      <c r="B19" s="35" t="s">
        <v>16</v>
      </c>
      <c r="C19" s="36" t="s">
        <v>21</v>
      </c>
      <c r="D19" s="37"/>
      <c r="E19" s="38">
        <v>2296690.6</v>
      </c>
      <c r="F19" s="38"/>
      <c r="G19" s="38"/>
      <c r="H19" s="38"/>
      <c r="I19" s="38">
        <f t="shared" si="0"/>
        <v>2296690.6</v>
      </c>
      <c r="J19" s="38"/>
      <c r="K19" s="38">
        <f t="shared" si="1"/>
        <v>2296690.6</v>
      </c>
    </row>
    <row r="20" spans="2:11" x14ac:dyDescent="0.2">
      <c r="B20" s="35" t="s">
        <v>16</v>
      </c>
      <c r="C20" s="36" t="s">
        <v>22</v>
      </c>
      <c r="D20" s="37"/>
      <c r="E20" s="38">
        <v>212269</v>
      </c>
      <c r="F20" s="38"/>
      <c r="G20" s="38"/>
      <c r="H20" s="38"/>
      <c r="I20" s="38">
        <f t="shared" si="0"/>
        <v>212269</v>
      </c>
      <c r="J20" s="38"/>
      <c r="K20" s="38">
        <f t="shared" si="1"/>
        <v>212269</v>
      </c>
    </row>
    <row r="21" spans="2:11" x14ac:dyDescent="0.2">
      <c r="B21" s="35" t="s">
        <v>16</v>
      </c>
      <c r="C21" s="36" t="s">
        <v>23</v>
      </c>
      <c r="D21" s="37"/>
      <c r="E21" s="38">
        <v>29418</v>
      </c>
      <c r="F21" s="38"/>
      <c r="G21" s="38"/>
      <c r="H21" s="38"/>
      <c r="I21" s="38">
        <f t="shared" si="0"/>
        <v>29418</v>
      </c>
      <c r="J21" s="38"/>
      <c r="K21" s="38">
        <f t="shared" si="1"/>
        <v>29418</v>
      </c>
    </row>
    <row r="22" spans="2:11" x14ac:dyDescent="0.2">
      <c r="B22" s="35" t="s">
        <v>19</v>
      </c>
      <c r="C22" s="36" t="s">
        <v>24</v>
      </c>
      <c r="D22" s="37"/>
      <c r="E22" s="38"/>
      <c r="F22" s="38">
        <v>189945</v>
      </c>
      <c r="G22" s="38"/>
      <c r="H22" s="38"/>
      <c r="I22" s="38">
        <f t="shared" si="0"/>
        <v>189945</v>
      </c>
      <c r="J22" s="38"/>
      <c r="K22" s="38">
        <f t="shared" si="1"/>
        <v>189945</v>
      </c>
    </row>
    <row r="23" spans="2:11" ht="26.25" customHeight="1" x14ac:dyDescent="0.2">
      <c r="B23" s="39" t="s">
        <v>16</v>
      </c>
      <c r="C23" s="40" t="s">
        <v>25</v>
      </c>
      <c r="D23" s="41"/>
      <c r="E23" s="38"/>
      <c r="F23" s="38"/>
      <c r="G23" s="38"/>
      <c r="H23" s="38"/>
      <c r="I23" s="38">
        <f t="shared" si="0"/>
        <v>0</v>
      </c>
      <c r="J23" s="38"/>
      <c r="K23" s="38">
        <f t="shared" si="1"/>
        <v>0</v>
      </c>
    </row>
    <row r="24" spans="2:11" x14ac:dyDescent="0.2">
      <c r="B24" s="35"/>
      <c r="C24" s="36" t="s">
        <v>26</v>
      </c>
      <c r="D24" s="37"/>
      <c r="E24" s="38">
        <v>135878799.63</v>
      </c>
      <c r="F24" s="38"/>
      <c r="G24" s="38"/>
      <c r="H24" s="38"/>
      <c r="I24" s="38">
        <f t="shared" si="0"/>
        <v>135878799.63</v>
      </c>
      <c r="J24" s="38"/>
      <c r="K24" s="38">
        <f t="shared" si="1"/>
        <v>135878799.63</v>
      </c>
    </row>
    <row r="25" spans="2:11" x14ac:dyDescent="0.2">
      <c r="B25" s="35"/>
      <c r="C25" s="36" t="s">
        <v>27</v>
      </c>
      <c r="D25" s="37"/>
      <c r="E25" s="38"/>
      <c r="F25" s="38">
        <v>4035467.11</v>
      </c>
      <c r="G25" s="38"/>
      <c r="H25" s="38"/>
      <c r="I25" s="38">
        <f t="shared" si="0"/>
        <v>4035467.11</v>
      </c>
      <c r="J25" s="38"/>
      <c r="K25" s="38">
        <f t="shared" si="1"/>
        <v>4035467.11</v>
      </c>
    </row>
    <row r="26" spans="2:11" x14ac:dyDescent="0.2">
      <c r="B26" s="35"/>
      <c r="C26" s="36" t="s">
        <v>28</v>
      </c>
      <c r="D26" s="37"/>
      <c r="E26" s="38">
        <v>470140.87</v>
      </c>
      <c r="F26" s="38">
        <v>4321</v>
      </c>
      <c r="G26" s="38"/>
      <c r="H26" s="38"/>
      <c r="I26" s="38">
        <f t="shared" si="0"/>
        <v>474461.87</v>
      </c>
      <c r="J26" s="38"/>
      <c r="K26" s="38">
        <f t="shared" si="1"/>
        <v>474461.87</v>
      </c>
    </row>
    <row r="27" spans="2:11" x14ac:dyDescent="0.2">
      <c r="B27" s="35"/>
      <c r="C27" s="36"/>
      <c r="D27" s="37"/>
      <c r="E27" s="38"/>
      <c r="F27" s="38"/>
      <c r="G27" s="38"/>
      <c r="H27" s="38"/>
      <c r="I27" s="38"/>
      <c r="J27" s="38"/>
      <c r="K27" s="38"/>
    </row>
    <row r="28" spans="2:11" x14ac:dyDescent="0.2">
      <c r="B28" s="31" t="s">
        <v>29</v>
      </c>
      <c r="C28" s="32"/>
      <c r="D28" s="33"/>
      <c r="E28" s="34">
        <v>72012256.849999994</v>
      </c>
      <c r="F28" s="34">
        <v>4676695.6399999997</v>
      </c>
      <c r="G28" s="34"/>
      <c r="H28" s="34"/>
      <c r="I28" s="34">
        <f t="shared" ref="I28:I45" si="2">E28+F28+G28+H28</f>
        <v>76688952.489999995</v>
      </c>
      <c r="J28" s="34"/>
      <c r="K28" s="34">
        <f t="shared" ref="K28:K45" si="3">I28-J28</f>
        <v>76688952.489999995</v>
      </c>
    </row>
    <row r="29" spans="2:11" x14ac:dyDescent="0.2">
      <c r="B29" s="35"/>
      <c r="C29" s="36" t="s">
        <v>30</v>
      </c>
      <c r="D29" s="37"/>
      <c r="E29" s="38">
        <v>57153635.880000003</v>
      </c>
      <c r="F29" s="38">
        <v>3072571.46</v>
      </c>
      <c r="G29" s="38"/>
      <c r="H29" s="38"/>
      <c r="I29" s="38">
        <f t="shared" si="2"/>
        <v>60226207.340000004</v>
      </c>
      <c r="J29" s="38"/>
      <c r="K29" s="38">
        <f t="shared" si="3"/>
        <v>60226207.340000004</v>
      </c>
    </row>
    <row r="30" spans="2:11" x14ac:dyDescent="0.2">
      <c r="B30" s="35"/>
      <c r="C30" s="36" t="s">
        <v>31</v>
      </c>
      <c r="D30" s="37"/>
      <c r="E30" s="38">
        <v>3115982.19</v>
      </c>
      <c r="F30" s="38">
        <v>752695.85</v>
      </c>
      <c r="G30" s="38"/>
      <c r="H30" s="38"/>
      <c r="I30" s="38">
        <f t="shared" si="2"/>
        <v>3868678.04</v>
      </c>
      <c r="J30" s="38"/>
      <c r="K30" s="38">
        <f t="shared" si="3"/>
        <v>3868678.04</v>
      </c>
    </row>
    <row r="31" spans="2:11" x14ac:dyDescent="0.2">
      <c r="B31" s="35"/>
      <c r="C31" s="36" t="s">
        <v>32</v>
      </c>
      <c r="D31" s="37"/>
      <c r="E31" s="38">
        <v>6631534.2400000002</v>
      </c>
      <c r="F31" s="38">
        <v>548500.61</v>
      </c>
      <c r="G31" s="38"/>
      <c r="H31" s="38"/>
      <c r="I31" s="38">
        <f t="shared" si="2"/>
        <v>7180034.8500000006</v>
      </c>
      <c r="J31" s="38"/>
      <c r="K31" s="38">
        <f t="shared" si="3"/>
        <v>7180034.8500000006</v>
      </c>
    </row>
    <row r="32" spans="2:11" x14ac:dyDescent="0.2">
      <c r="B32" s="35"/>
      <c r="C32" s="36" t="s">
        <v>33</v>
      </c>
      <c r="D32" s="37"/>
      <c r="E32" s="38"/>
      <c r="F32" s="38"/>
      <c r="G32" s="38"/>
      <c r="H32" s="38"/>
      <c r="I32" s="38">
        <f t="shared" si="2"/>
        <v>0</v>
      </c>
      <c r="J32" s="38"/>
      <c r="K32" s="38">
        <f t="shared" si="3"/>
        <v>0</v>
      </c>
    </row>
    <row r="33" spans="2:11" x14ac:dyDescent="0.2">
      <c r="B33" s="35"/>
      <c r="C33" s="36" t="s">
        <v>34</v>
      </c>
      <c r="D33" s="37"/>
      <c r="E33" s="38"/>
      <c r="F33" s="38"/>
      <c r="G33" s="38"/>
      <c r="H33" s="38"/>
      <c r="I33" s="38">
        <f t="shared" si="2"/>
        <v>0</v>
      </c>
      <c r="J33" s="38"/>
      <c r="K33" s="38">
        <f t="shared" si="3"/>
        <v>0</v>
      </c>
    </row>
    <row r="34" spans="2:11" x14ac:dyDescent="0.2">
      <c r="B34" s="35"/>
      <c r="C34" s="36" t="s">
        <v>35</v>
      </c>
      <c r="D34" s="37"/>
      <c r="E34" s="38">
        <v>8297017.6699999999</v>
      </c>
      <c r="F34" s="38"/>
      <c r="G34" s="38"/>
      <c r="H34" s="38"/>
      <c r="I34" s="38">
        <f t="shared" si="2"/>
        <v>8297017.6699999999</v>
      </c>
      <c r="J34" s="38"/>
      <c r="K34" s="38">
        <f t="shared" si="3"/>
        <v>8297017.6699999999</v>
      </c>
    </row>
    <row r="35" spans="2:11" x14ac:dyDescent="0.2">
      <c r="B35" s="35"/>
      <c r="C35" s="36" t="s">
        <v>36</v>
      </c>
      <c r="D35" s="37"/>
      <c r="E35" s="38">
        <v>869274.14</v>
      </c>
      <c r="F35" s="38">
        <v>129003.58</v>
      </c>
      <c r="G35" s="38"/>
      <c r="H35" s="38"/>
      <c r="I35" s="38">
        <f t="shared" si="2"/>
        <v>998277.72</v>
      </c>
      <c r="J35" s="38"/>
      <c r="K35" s="38">
        <f t="shared" si="3"/>
        <v>998277.72</v>
      </c>
    </row>
    <row r="36" spans="2:11" x14ac:dyDescent="0.2">
      <c r="B36" s="35"/>
      <c r="C36" s="36" t="s">
        <v>37</v>
      </c>
      <c r="D36" s="37"/>
      <c r="E36" s="38"/>
      <c r="F36" s="38"/>
      <c r="G36" s="38"/>
      <c r="H36" s="38"/>
      <c r="I36" s="38">
        <f t="shared" si="2"/>
        <v>0</v>
      </c>
      <c r="J36" s="38"/>
      <c r="K36" s="38">
        <f t="shared" si="3"/>
        <v>0</v>
      </c>
    </row>
    <row r="37" spans="2:11" x14ac:dyDescent="0.2">
      <c r="B37" s="35"/>
      <c r="C37" s="36" t="s">
        <v>38</v>
      </c>
      <c r="D37" s="37"/>
      <c r="E37" s="38"/>
      <c r="F37" s="38"/>
      <c r="G37" s="38"/>
      <c r="H37" s="38"/>
      <c r="I37" s="38">
        <f t="shared" si="2"/>
        <v>0</v>
      </c>
      <c r="J37" s="38"/>
      <c r="K37" s="38">
        <f t="shared" si="3"/>
        <v>0</v>
      </c>
    </row>
    <row r="38" spans="2:11" x14ac:dyDescent="0.2">
      <c r="B38" s="35"/>
      <c r="C38" s="36" t="s">
        <v>39</v>
      </c>
      <c r="D38" s="37"/>
      <c r="E38" s="38"/>
      <c r="F38" s="38"/>
      <c r="G38" s="38"/>
      <c r="H38" s="38"/>
      <c r="I38" s="38">
        <f t="shared" si="2"/>
        <v>0</v>
      </c>
      <c r="J38" s="38"/>
      <c r="K38" s="38">
        <f t="shared" si="3"/>
        <v>0</v>
      </c>
    </row>
    <row r="39" spans="2:11" x14ac:dyDescent="0.2">
      <c r="B39" s="35"/>
      <c r="C39" s="36" t="s">
        <v>40</v>
      </c>
      <c r="D39" s="37"/>
      <c r="E39" s="38"/>
      <c r="F39" s="38"/>
      <c r="G39" s="38"/>
      <c r="H39" s="38"/>
      <c r="I39" s="38">
        <f t="shared" si="2"/>
        <v>0</v>
      </c>
      <c r="J39" s="38"/>
      <c r="K39" s="38">
        <f t="shared" si="3"/>
        <v>0</v>
      </c>
    </row>
    <row r="40" spans="2:11" x14ac:dyDescent="0.2">
      <c r="B40" s="35"/>
      <c r="C40" s="36" t="s">
        <v>41</v>
      </c>
      <c r="D40" s="37"/>
      <c r="E40" s="38"/>
      <c r="F40" s="38"/>
      <c r="G40" s="38"/>
      <c r="H40" s="38"/>
      <c r="I40" s="38">
        <f t="shared" si="2"/>
        <v>0</v>
      </c>
      <c r="J40" s="38"/>
      <c r="K40" s="38">
        <f t="shared" si="3"/>
        <v>0</v>
      </c>
    </row>
    <row r="41" spans="2:11" x14ac:dyDescent="0.2">
      <c r="B41" s="35"/>
      <c r="C41" s="36" t="s">
        <v>42</v>
      </c>
      <c r="D41" s="37"/>
      <c r="E41" s="38"/>
      <c r="F41" s="38"/>
      <c r="G41" s="38"/>
      <c r="H41" s="38"/>
      <c r="I41" s="38">
        <f t="shared" si="2"/>
        <v>0</v>
      </c>
      <c r="J41" s="38"/>
      <c r="K41" s="38">
        <f t="shared" si="3"/>
        <v>0</v>
      </c>
    </row>
    <row r="42" spans="2:11" x14ac:dyDescent="0.2">
      <c r="B42" s="35"/>
      <c r="C42" s="36" t="s">
        <v>43</v>
      </c>
      <c r="D42" s="37"/>
      <c r="E42" s="38"/>
      <c r="F42" s="38"/>
      <c r="G42" s="38"/>
      <c r="H42" s="38"/>
      <c r="I42" s="38">
        <f t="shared" si="2"/>
        <v>0</v>
      </c>
      <c r="J42" s="38"/>
      <c r="K42" s="38">
        <f t="shared" si="3"/>
        <v>0</v>
      </c>
    </row>
    <row r="43" spans="2:11" x14ac:dyDescent="0.2">
      <c r="B43" s="35"/>
      <c r="C43" s="36" t="s">
        <v>44</v>
      </c>
      <c r="D43" s="37"/>
      <c r="E43" s="38"/>
      <c r="F43" s="38"/>
      <c r="G43" s="38"/>
      <c r="H43" s="38"/>
      <c r="I43" s="38">
        <f t="shared" si="2"/>
        <v>0</v>
      </c>
      <c r="J43" s="38"/>
      <c r="K43" s="38">
        <f t="shared" si="3"/>
        <v>0</v>
      </c>
    </row>
    <row r="44" spans="2:11" x14ac:dyDescent="0.2">
      <c r="B44" s="35"/>
      <c r="C44" s="36" t="s">
        <v>45</v>
      </c>
      <c r="D44" s="37"/>
      <c r="E44" s="38">
        <v>-4055187.27</v>
      </c>
      <c r="F44" s="38">
        <v>173924.14</v>
      </c>
      <c r="G44" s="38"/>
      <c r="H44" s="38"/>
      <c r="I44" s="38">
        <f t="shared" si="2"/>
        <v>-3881263.13</v>
      </c>
      <c r="J44" s="38"/>
      <c r="K44" s="38">
        <f t="shared" si="3"/>
        <v>-3881263.13</v>
      </c>
    </row>
    <row r="45" spans="2:11" x14ac:dyDescent="0.2">
      <c r="B45" s="31" t="s">
        <v>46</v>
      </c>
      <c r="C45" s="32"/>
      <c r="D45" s="33"/>
      <c r="E45" s="34">
        <v>69224882.189999998</v>
      </c>
      <c r="F45" s="34">
        <v>-446962.53</v>
      </c>
      <c r="G45" s="34"/>
      <c r="H45" s="34"/>
      <c r="I45" s="34">
        <f t="shared" si="2"/>
        <v>68777919.659999996</v>
      </c>
      <c r="J45" s="34"/>
      <c r="K45" s="34">
        <f t="shared" si="3"/>
        <v>68777919.659999996</v>
      </c>
    </row>
    <row r="46" spans="2:11" x14ac:dyDescent="0.2">
      <c r="B46" s="35"/>
      <c r="C46" s="36"/>
      <c r="D46" s="37"/>
      <c r="E46" s="38"/>
      <c r="F46" s="38"/>
      <c r="G46" s="38"/>
      <c r="H46" s="38"/>
      <c r="I46" s="38"/>
      <c r="J46" s="38"/>
      <c r="K46" s="38"/>
    </row>
    <row r="47" spans="2:11" x14ac:dyDescent="0.2">
      <c r="B47" s="31" t="s">
        <v>47</v>
      </c>
      <c r="C47" s="32"/>
      <c r="D47" s="33"/>
      <c r="E47" s="34"/>
      <c r="F47" s="34"/>
      <c r="G47" s="34"/>
      <c r="H47" s="34"/>
      <c r="I47" s="34">
        <f t="shared" ref="I47:I56" si="4">E47+F47+G47+H47</f>
        <v>0</v>
      </c>
      <c r="J47" s="34"/>
      <c r="K47" s="34">
        <f t="shared" ref="K47:K56" si="5">I47-J47</f>
        <v>0</v>
      </c>
    </row>
    <row r="48" spans="2:11" x14ac:dyDescent="0.2">
      <c r="B48" s="31" t="s">
        <v>15</v>
      </c>
      <c r="C48" s="32"/>
      <c r="D48" s="33"/>
      <c r="E48" s="34">
        <v>161722.42000000001</v>
      </c>
      <c r="F48" s="34"/>
      <c r="G48" s="34"/>
      <c r="H48" s="34"/>
      <c r="I48" s="34">
        <f t="shared" si="4"/>
        <v>161722.42000000001</v>
      </c>
      <c r="J48" s="34"/>
      <c r="K48" s="34">
        <f t="shared" si="5"/>
        <v>161722.42000000001</v>
      </c>
    </row>
    <row r="49" spans="2:11" x14ac:dyDescent="0.2">
      <c r="B49" s="35"/>
      <c r="C49" s="36" t="s">
        <v>48</v>
      </c>
      <c r="D49" s="37"/>
      <c r="E49" s="38"/>
      <c r="F49" s="38"/>
      <c r="G49" s="38"/>
      <c r="H49" s="38"/>
      <c r="I49" s="38">
        <f t="shared" si="4"/>
        <v>0</v>
      </c>
      <c r="J49" s="38"/>
      <c r="K49" s="38">
        <f t="shared" si="5"/>
        <v>0</v>
      </c>
    </row>
    <row r="50" spans="2:11" x14ac:dyDescent="0.2">
      <c r="B50" s="35"/>
      <c r="C50" s="36" t="s">
        <v>49</v>
      </c>
      <c r="D50" s="37"/>
      <c r="E50" s="38"/>
      <c r="F50" s="38"/>
      <c r="G50" s="38"/>
      <c r="H50" s="38"/>
      <c r="I50" s="38">
        <f t="shared" si="4"/>
        <v>0</v>
      </c>
      <c r="J50" s="38"/>
      <c r="K50" s="38">
        <f t="shared" si="5"/>
        <v>0</v>
      </c>
    </row>
    <row r="51" spans="2:11" x14ac:dyDescent="0.2">
      <c r="B51" s="35"/>
      <c r="C51" s="36" t="s">
        <v>50</v>
      </c>
      <c r="D51" s="37"/>
      <c r="E51" s="38">
        <v>161722.42000000001</v>
      </c>
      <c r="F51" s="38">
        <v>164186.66</v>
      </c>
      <c r="G51" s="38"/>
      <c r="H51" s="38"/>
      <c r="I51" s="38">
        <f t="shared" si="4"/>
        <v>325909.08</v>
      </c>
      <c r="J51" s="38"/>
      <c r="K51" s="38">
        <f t="shared" si="5"/>
        <v>325909.08</v>
      </c>
    </row>
    <row r="52" spans="2:11" x14ac:dyDescent="0.2">
      <c r="B52" s="31" t="s">
        <v>29</v>
      </c>
      <c r="C52" s="32"/>
      <c r="D52" s="33"/>
      <c r="E52" s="34">
        <v>73718457.209999993</v>
      </c>
      <c r="F52" s="34">
        <v>36014.21</v>
      </c>
      <c r="G52" s="34"/>
      <c r="H52" s="34"/>
      <c r="I52" s="34">
        <f t="shared" si="4"/>
        <v>73754471.419999987</v>
      </c>
      <c r="J52" s="34"/>
      <c r="K52" s="34">
        <f t="shared" si="5"/>
        <v>73754471.419999987</v>
      </c>
    </row>
    <row r="53" spans="2:11" x14ac:dyDescent="0.2">
      <c r="B53" s="35"/>
      <c r="C53" s="36" t="s">
        <v>48</v>
      </c>
      <c r="D53" s="37"/>
      <c r="E53" s="38">
        <v>59612614.950000003</v>
      </c>
      <c r="F53" s="38">
        <v>0</v>
      </c>
      <c r="G53" s="38"/>
      <c r="H53" s="38"/>
      <c r="I53" s="38">
        <f t="shared" si="4"/>
        <v>59612614.950000003</v>
      </c>
      <c r="J53" s="38"/>
      <c r="K53" s="38">
        <f t="shared" si="5"/>
        <v>59612614.950000003</v>
      </c>
    </row>
    <row r="54" spans="2:11" x14ac:dyDescent="0.2">
      <c r="B54" s="35"/>
      <c r="C54" s="36" t="s">
        <v>49</v>
      </c>
      <c r="D54" s="37"/>
      <c r="E54" s="38">
        <v>1688360.05</v>
      </c>
      <c r="F54" s="38">
        <v>33881</v>
      </c>
      <c r="G54" s="38"/>
      <c r="H54" s="38"/>
      <c r="I54" s="38">
        <f t="shared" si="4"/>
        <v>1722241.05</v>
      </c>
      <c r="J54" s="38"/>
      <c r="K54" s="38">
        <f t="shared" si="5"/>
        <v>1722241.05</v>
      </c>
    </row>
    <row r="55" spans="2:11" x14ac:dyDescent="0.2">
      <c r="B55" s="35"/>
      <c r="C55" s="36" t="s">
        <v>51</v>
      </c>
      <c r="D55" s="37"/>
      <c r="E55" s="38">
        <v>12417482.210000001</v>
      </c>
      <c r="F55" s="38">
        <v>2133.21</v>
      </c>
      <c r="G55" s="38"/>
      <c r="H55" s="38"/>
      <c r="I55" s="38">
        <f t="shared" si="4"/>
        <v>12419615.420000002</v>
      </c>
      <c r="J55" s="38"/>
      <c r="K55" s="38">
        <f t="shared" si="5"/>
        <v>12419615.420000002</v>
      </c>
    </row>
    <row r="56" spans="2:11" x14ac:dyDescent="0.2">
      <c r="B56" s="31" t="s">
        <v>52</v>
      </c>
      <c r="C56" s="32"/>
      <c r="D56" s="33"/>
      <c r="E56" s="34">
        <v>-73556734.790000007</v>
      </c>
      <c r="F56" s="34">
        <v>128172.45</v>
      </c>
      <c r="G56" s="34"/>
      <c r="H56" s="34"/>
      <c r="I56" s="34">
        <f t="shared" si="4"/>
        <v>-73428562.340000004</v>
      </c>
      <c r="J56" s="34"/>
      <c r="K56" s="34">
        <f t="shared" si="5"/>
        <v>-73428562.340000004</v>
      </c>
    </row>
    <row r="57" spans="2:11" x14ac:dyDescent="0.2">
      <c r="B57" s="35"/>
      <c r="C57" s="36"/>
      <c r="D57" s="37"/>
      <c r="E57" s="38"/>
      <c r="F57" s="38"/>
      <c r="G57" s="38"/>
      <c r="H57" s="38"/>
      <c r="I57" s="38"/>
      <c r="J57" s="38"/>
      <c r="K57" s="38"/>
    </row>
    <row r="58" spans="2:11" x14ac:dyDescent="0.2">
      <c r="B58" s="31" t="s">
        <v>53</v>
      </c>
      <c r="C58" s="32"/>
      <c r="D58" s="33"/>
      <c r="E58" s="34"/>
      <c r="F58" s="34"/>
      <c r="G58" s="34"/>
      <c r="H58" s="34"/>
      <c r="I58" s="34">
        <f t="shared" ref="I58:I69" si="6">E58+F58+G58+H58</f>
        <v>0</v>
      </c>
      <c r="J58" s="34"/>
      <c r="K58" s="34">
        <f t="shared" ref="K58:K69" si="7">I58-J58</f>
        <v>0</v>
      </c>
    </row>
    <row r="59" spans="2:11" x14ac:dyDescent="0.2">
      <c r="B59" s="31" t="s">
        <v>15</v>
      </c>
      <c r="C59" s="32"/>
      <c r="D59" s="33"/>
      <c r="E59" s="34">
        <v>77211955.079999998</v>
      </c>
      <c r="F59" s="38">
        <v>330176.05</v>
      </c>
      <c r="G59" s="34"/>
      <c r="H59" s="34"/>
      <c r="I59" s="34">
        <f t="shared" si="6"/>
        <v>77542131.129999995</v>
      </c>
      <c r="J59" s="34"/>
      <c r="K59" s="34">
        <f t="shared" si="7"/>
        <v>77542131.129999995</v>
      </c>
    </row>
    <row r="60" spans="2:11" x14ac:dyDescent="0.2">
      <c r="B60" s="35"/>
      <c r="C60" s="36" t="s">
        <v>54</v>
      </c>
      <c r="D60" s="37"/>
      <c r="E60" s="38"/>
      <c r="F60" s="38"/>
      <c r="G60" s="38"/>
      <c r="H60" s="38"/>
      <c r="I60" s="38">
        <f t="shared" si="6"/>
        <v>0</v>
      </c>
      <c r="J60" s="38"/>
      <c r="K60" s="38">
        <f t="shared" si="7"/>
        <v>0</v>
      </c>
    </row>
    <row r="61" spans="2:11" x14ac:dyDescent="0.2">
      <c r="B61" s="35"/>
      <c r="C61" s="36" t="s">
        <v>55</v>
      </c>
      <c r="D61" s="37"/>
      <c r="E61" s="38"/>
      <c r="F61" s="38"/>
      <c r="G61" s="38"/>
      <c r="H61" s="38"/>
      <c r="I61" s="38">
        <f t="shared" si="6"/>
        <v>0</v>
      </c>
      <c r="J61" s="38"/>
      <c r="K61" s="38">
        <f t="shared" si="7"/>
        <v>0</v>
      </c>
    </row>
    <row r="62" spans="2:11" x14ac:dyDescent="0.2">
      <c r="B62" s="35"/>
      <c r="C62" s="36" t="s">
        <v>56</v>
      </c>
      <c r="D62" s="37"/>
      <c r="E62" s="38"/>
      <c r="F62" s="38"/>
      <c r="G62" s="38"/>
      <c r="H62" s="38"/>
      <c r="I62" s="38">
        <f t="shared" si="6"/>
        <v>0</v>
      </c>
      <c r="J62" s="38"/>
      <c r="K62" s="38">
        <f t="shared" si="7"/>
        <v>0</v>
      </c>
    </row>
    <row r="63" spans="2:11" x14ac:dyDescent="0.2">
      <c r="B63" s="35"/>
      <c r="C63" s="36" t="s">
        <v>57</v>
      </c>
      <c r="D63" s="37"/>
      <c r="E63" s="38">
        <v>77211955.079999998</v>
      </c>
      <c r="F63" s="38">
        <v>330176.05</v>
      </c>
      <c r="G63" s="38"/>
      <c r="H63" s="38"/>
      <c r="I63" s="38">
        <f t="shared" si="6"/>
        <v>77542131.129999995</v>
      </c>
      <c r="J63" s="38"/>
      <c r="K63" s="38">
        <f t="shared" si="7"/>
        <v>77542131.129999995</v>
      </c>
    </row>
    <row r="64" spans="2:11" x14ac:dyDescent="0.2">
      <c r="B64" s="31" t="s">
        <v>29</v>
      </c>
      <c r="C64" s="32"/>
      <c r="D64" s="33"/>
      <c r="E64" s="34">
        <v>200000</v>
      </c>
      <c r="F64" s="34">
        <v>0</v>
      </c>
      <c r="G64" s="34"/>
      <c r="H64" s="34"/>
      <c r="I64" s="34">
        <f t="shared" si="6"/>
        <v>200000</v>
      </c>
      <c r="J64" s="34"/>
      <c r="K64" s="34">
        <f t="shared" si="7"/>
        <v>200000</v>
      </c>
    </row>
    <row r="65" spans="2:11" x14ac:dyDescent="0.2">
      <c r="B65" s="35"/>
      <c r="C65" s="36" t="s">
        <v>58</v>
      </c>
      <c r="D65" s="37"/>
      <c r="E65" s="38"/>
      <c r="F65" s="38"/>
      <c r="G65" s="38"/>
      <c r="H65" s="38"/>
      <c r="I65" s="38">
        <f t="shared" si="6"/>
        <v>0</v>
      </c>
      <c r="J65" s="38"/>
      <c r="K65" s="38">
        <f t="shared" si="7"/>
        <v>0</v>
      </c>
    </row>
    <row r="66" spans="2:11" x14ac:dyDescent="0.2">
      <c r="B66" s="35"/>
      <c r="C66" s="36" t="s">
        <v>59</v>
      </c>
      <c r="D66" s="37"/>
      <c r="E66" s="38"/>
      <c r="F66" s="38"/>
      <c r="G66" s="38"/>
      <c r="H66" s="38"/>
      <c r="I66" s="38">
        <f t="shared" si="6"/>
        <v>0</v>
      </c>
      <c r="J66" s="38"/>
      <c r="K66" s="38">
        <f t="shared" si="7"/>
        <v>0</v>
      </c>
    </row>
    <row r="67" spans="2:11" x14ac:dyDescent="0.2">
      <c r="B67" s="35"/>
      <c r="C67" s="36" t="s">
        <v>60</v>
      </c>
      <c r="D67" s="37"/>
      <c r="E67" s="38"/>
      <c r="F67" s="38"/>
      <c r="G67" s="38"/>
      <c r="H67" s="38"/>
      <c r="I67" s="38">
        <f t="shared" si="6"/>
        <v>0</v>
      </c>
      <c r="J67" s="38"/>
      <c r="K67" s="38">
        <f t="shared" si="7"/>
        <v>0</v>
      </c>
    </row>
    <row r="68" spans="2:11" x14ac:dyDescent="0.2">
      <c r="B68" s="35"/>
      <c r="C68" s="36" t="s">
        <v>61</v>
      </c>
      <c r="D68" s="37"/>
      <c r="E68" s="38">
        <v>200000</v>
      </c>
      <c r="F68" s="38"/>
      <c r="G68" s="38"/>
      <c r="H68" s="38"/>
      <c r="I68" s="38">
        <f t="shared" si="6"/>
        <v>200000</v>
      </c>
      <c r="J68" s="38"/>
      <c r="K68" s="38">
        <f t="shared" si="7"/>
        <v>200000</v>
      </c>
    </row>
    <row r="69" spans="2:11" x14ac:dyDescent="0.2">
      <c r="B69" s="31" t="s">
        <v>62</v>
      </c>
      <c r="C69" s="32"/>
      <c r="D69" s="33"/>
      <c r="E69" s="34">
        <v>77011955.079999998</v>
      </c>
      <c r="F69" s="34">
        <v>330176.05</v>
      </c>
      <c r="G69" s="34"/>
      <c r="H69" s="34"/>
      <c r="I69" s="34">
        <f t="shared" si="6"/>
        <v>77342131.129999995</v>
      </c>
      <c r="J69" s="34"/>
      <c r="K69" s="34">
        <f t="shared" si="7"/>
        <v>77342131.129999995</v>
      </c>
    </row>
    <row r="70" spans="2:11" x14ac:dyDescent="0.2">
      <c r="B70" s="35"/>
      <c r="C70" s="36"/>
      <c r="D70" s="37"/>
      <c r="E70" s="38"/>
      <c r="F70" s="38"/>
      <c r="G70" s="38"/>
      <c r="H70" s="38"/>
      <c r="I70" s="38"/>
      <c r="J70" s="38"/>
      <c r="K70" s="38"/>
    </row>
    <row r="71" spans="2:11" x14ac:dyDescent="0.2">
      <c r="B71" s="42" t="s">
        <v>63</v>
      </c>
      <c r="C71" s="32"/>
      <c r="D71" s="32"/>
      <c r="E71" s="34">
        <v>72680102.480000004</v>
      </c>
      <c r="F71" s="34">
        <v>11385.97</v>
      </c>
      <c r="G71" s="34"/>
      <c r="H71" s="34"/>
      <c r="I71" s="34">
        <f>E71+F71+G71+H71</f>
        <v>72691488.450000003</v>
      </c>
      <c r="J71" s="34"/>
      <c r="K71" s="34">
        <f>I71-J71</f>
        <v>72691488.450000003</v>
      </c>
    </row>
    <row r="72" spans="2:11" x14ac:dyDescent="0.2">
      <c r="B72" s="42"/>
      <c r="C72" s="32"/>
      <c r="D72" s="32"/>
      <c r="E72" s="34"/>
      <c r="F72" s="34"/>
      <c r="G72" s="34"/>
      <c r="H72" s="34"/>
      <c r="I72" s="34"/>
      <c r="J72" s="34"/>
      <c r="K72" s="34"/>
    </row>
    <row r="73" spans="2:11" x14ac:dyDescent="0.2">
      <c r="B73" s="42" t="s">
        <v>64</v>
      </c>
      <c r="C73" s="32"/>
      <c r="D73" s="32"/>
      <c r="E73" s="34">
        <v>779093.46</v>
      </c>
      <c r="F73" s="34">
        <v>28379.83</v>
      </c>
      <c r="G73" s="34"/>
      <c r="H73" s="34"/>
      <c r="I73" s="34">
        <f>E73+F73+G73+H73</f>
        <v>807473.28999999992</v>
      </c>
      <c r="J73" s="34"/>
      <c r="K73" s="34">
        <f>I73-J73</f>
        <v>807473.28999999992</v>
      </c>
    </row>
    <row r="74" spans="2:11" x14ac:dyDescent="0.2">
      <c r="B74" s="42" t="s">
        <v>65</v>
      </c>
      <c r="C74" s="32"/>
      <c r="D74" s="32"/>
      <c r="E74" s="34">
        <v>9092990.9399999995</v>
      </c>
      <c r="F74" s="34">
        <v>39765.800000000003</v>
      </c>
      <c r="G74" s="34"/>
      <c r="H74" s="34"/>
      <c r="I74" s="34">
        <f>E74+F74+G74+H74</f>
        <v>9132756.7400000002</v>
      </c>
      <c r="J74" s="34"/>
      <c r="K74" s="34">
        <f>I74-J74</f>
        <v>9132756.7400000002</v>
      </c>
    </row>
    <row r="75" spans="2:11" x14ac:dyDescent="0.2">
      <c r="B75" s="43"/>
      <c r="C75" s="44"/>
      <c r="D75" s="44"/>
      <c r="E75" s="45"/>
      <c r="F75" s="45"/>
      <c r="G75" s="45"/>
      <c r="H75" s="45"/>
      <c r="I75" s="45"/>
      <c r="J75" s="45"/>
      <c r="K75" s="45"/>
    </row>
    <row r="79" spans="2:11" x14ac:dyDescent="0.2">
      <c r="H79" s="4"/>
      <c r="I79" s="4"/>
      <c r="J79" s="4"/>
      <c r="K79" s="4"/>
    </row>
    <row r="82" spans="1:11" x14ac:dyDescent="0.2">
      <c r="D82" s="47"/>
    </row>
    <row r="83" spans="1:11" x14ac:dyDescent="0.2">
      <c r="A83" s="48"/>
      <c r="B83" s="48"/>
      <c r="C83" s="48"/>
      <c r="D83" s="49"/>
      <c r="E83" s="50"/>
      <c r="F83" s="50"/>
      <c r="G83" s="50"/>
      <c r="H83" s="50"/>
      <c r="I83" s="50"/>
      <c r="J83" s="50"/>
      <c r="K83" s="50"/>
    </row>
    <row r="84" spans="1:11" x14ac:dyDescent="0.2">
      <c r="A84" s="48"/>
      <c r="B84" s="51" t="s">
        <v>66</v>
      </c>
      <c r="C84" s="52"/>
      <c r="D84" s="53"/>
      <c r="E84" s="54"/>
      <c r="F84" s="54"/>
      <c r="G84" s="54"/>
      <c r="H84" s="54"/>
      <c r="I84" s="54"/>
      <c r="J84" s="54"/>
      <c r="K84" s="50"/>
    </row>
    <row r="85" spans="1:11" x14ac:dyDescent="0.2">
      <c r="A85" s="48"/>
      <c r="B85" s="51" t="s">
        <v>67</v>
      </c>
      <c r="C85" s="52"/>
      <c r="D85" s="53"/>
      <c r="E85" s="54"/>
      <c r="F85" s="54"/>
      <c r="G85" s="54"/>
      <c r="H85" s="54"/>
      <c r="I85" s="54"/>
      <c r="J85" s="54"/>
      <c r="K85" s="50"/>
    </row>
    <row r="86" spans="1:11" x14ac:dyDescent="0.2">
      <c r="A86" s="48"/>
      <c r="B86" s="55" t="s">
        <v>68</v>
      </c>
      <c r="C86" s="52"/>
      <c r="D86" s="53"/>
      <c r="E86" s="54"/>
      <c r="F86" s="54"/>
      <c r="G86" s="54"/>
      <c r="H86" s="54"/>
      <c r="I86" s="54"/>
      <c r="J86" s="54"/>
      <c r="K86" s="50"/>
    </row>
    <row r="87" spans="1:11" x14ac:dyDescent="0.2">
      <c r="A87" s="48"/>
      <c r="B87" s="48"/>
      <c r="C87" s="48"/>
      <c r="D87" s="49"/>
      <c r="E87" s="50"/>
      <c r="F87" s="50"/>
      <c r="G87" s="50"/>
      <c r="H87" s="50"/>
      <c r="I87" s="50"/>
      <c r="J87" s="50"/>
      <c r="K87" s="50"/>
    </row>
    <row r="88" spans="1:11" x14ac:dyDescent="0.2">
      <c r="A88" s="48"/>
      <c r="B88" s="48"/>
      <c r="C88" s="48"/>
      <c r="D88" s="49"/>
      <c r="E88" s="50"/>
      <c r="F88" s="50"/>
      <c r="G88" s="50"/>
      <c r="H88" s="50"/>
      <c r="I88" s="50"/>
      <c r="J88" s="50"/>
      <c r="K88" s="50"/>
    </row>
    <row r="89" spans="1:11" x14ac:dyDescent="0.2">
      <c r="A89" s="48"/>
      <c r="B89" s="48"/>
      <c r="C89" s="48"/>
      <c r="D89" s="49"/>
      <c r="E89" s="50"/>
      <c r="F89" s="50"/>
      <c r="G89" s="50"/>
      <c r="H89" s="50"/>
      <c r="I89" s="50"/>
      <c r="J89" s="50"/>
      <c r="K89" s="50"/>
    </row>
    <row r="90" spans="1:11" x14ac:dyDescent="0.2">
      <c r="A90" s="56"/>
      <c r="B90" s="48"/>
      <c r="C90" s="48"/>
      <c r="D90" s="49"/>
      <c r="E90" s="50"/>
      <c r="F90" s="50"/>
      <c r="G90" s="50"/>
      <c r="H90" s="50"/>
      <c r="I90" s="50"/>
      <c r="J90" s="50"/>
      <c r="K90" s="50"/>
    </row>
    <row r="91" spans="1:11" x14ac:dyDescent="0.2">
      <c r="A91" s="56"/>
      <c r="B91" s="48"/>
      <c r="C91" s="48"/>
      <c r="D91" s="49"/>
      <c r="E91" s="50"/>
      <c r="F91" s="50"/>
      <c r="G91" s="50"/>
      <c r="H91" s="50"/>
      <c r="I91" s="50"/>
      <c r="J91" s="50"/>
      <c r="K91" s="50"/>
    </row>
    <row r="92" spans="1:11" x14ac:dyDescent="0.2">
      <c r="A92" s="48"/>
      <c r="B92" s="48"/>
      <c r="C92" s="48"/>
      <c r="D92" s="49"/>
      <c r="E92" s="50"/>
      <c r="F92" s="50"/>
      <c r="G92" s="50"/>
      <c r="H92" s="50"/>
      <c r="I92" s="50"/>
      <c r="J92" s="50"/>
      <c r="K92" s="50"/>
    </row>
    <row r="93" spans="1:11" x14ac:dyDescent="0.2">
      <c r="A93" s="48"/>
      <c r="B93" s="48"/>
      <c r="C93" s="48"/>
      <c r="D93" s="49"/>
      <c r="E93" s="50"/>
      <c r="F93" s="50"/>
      <c r="G93" s="50"/>
      <c r="H93" s="50"/>
      <c r="I93" s="50"/>
      <c r="J93" s="50"/>
      <c r="K93" s="50"/>
    </row>
    <row r="94" spans="1:11" x14ac:dyDescent="0.2">
      <c r="A94" s="48"/>
      <c r="B94" s="48"/>
      <c r="C94" s="48"/>
      <c r="D94" s="49"/>
      <c r="E94" s="50"/>
      <c r="F94" s="50"/>
      <c r="G94" s="50"/>
      <c r="H94" s="50"/>
      <c r="I94" s="50"/>
      <c r="J94" s="50"/>
      <c r="K94" s="50"/>
    </row>
    <row r="95" spans="1:11" x14ac:dyDescent="0.2">
      <c r="A95" s="48"/>
      <c r="B95" s="48"/>
      <c r="C95" s="48"/>
      <c r="D95" s="49"/>
      <c r="E95" s="50"/>
      <c r="F95" s="50"/>
      <c r="G95" s="50"/>
      <c r="H95" s="50"/>
      <c r="I95" s="50"/>
      <c r="J95" s="50"/>
      <c r="K95" s="50"/>
    </row>
    <row r="96" spans="1:11" x14ac:dyDescent="0.2">
      <c r="A96" s="48"/>
      <c r="B96" s="48"/>
      <c r="C96" s="48"/>
      <c r="D96" s="49"/>
      <c r="E96" s="50"/>
      <c r="F96" s="50"/>
      <c r="G96" s="50"/>
      <c r="H96" s="50"/>
      <c r="I96" s="50"/>
      <c r="J96" s="50"/>
      <c r="K96" s="50"/>
    </row>
    <row r="97" spans="1:11" x14ac:dyDescent="0.2">
      <c r="A97" s="48"/>
      <c r="B97" s="48"/>
      <c r="C97" s="48"/>
      <c r="D97" s="49"/>
      <c r="E97" s="50"/>
      <c r="F97" s="50"/>
      <c r="G97" s="50"/>
      <c r="H97" s="50"/>
      <c r="I97" s="50"/>
      <c r="J97" s="50"/>
      <c r="K97" s="50"/>
    </row>
    <row r="98" spans="1:11" x14ac:dyDescent="0.2">
      <c r="A98" s="48"/>
      <c r="B98" s="48"/>
      <c r="C98" s="48"/>
      <c r="D98" s="49"/>
      <c r="E98" s="50"/>
      <c r="F98" s="50"/>
      <c r="G98" s="50"/>
      <c r="H98" s="50"/>
      <c r="I98" s="50"/>
      <c r="J98" s="50"/>
      <c r="K98" s="50"/>
    </row>
    <row r="99" spans="1:11" x14ac:dyDescent="0.2">
      <c r="A99" s="48"/>
      <c r="B99" s="48"/>
      <c r="C99" s="48"/>
      <c r="D99" s="49"/>
      <c r="E99" s="50"/>
      <c r="F99" s="50"/>
      <c r="G99" s="50"/>
      <c r="H99" s="50"/>
      <c r="I99" s="50"/>
      <c r="J99" s="50"/>
      <c r="K99" s="50"/>
    </row>
    <row r="100" spans="1:11" x14ac:dyDescent="0.2">
      <c r="A100" s="48"/>
      <c r="B100" s="48"/>
      <c r="C100" s="48"/>
      <c r="D100" s="49"/>
      <c r="E100" s="50"/>
      <c r="F100" s="50"/>
      <c r="G100" s="50"/>
      <c r="H100" s="50"/>
      <c r="I100" s="50"/>
      <c r="J100" s="50"/>
      <c r="K100" s="50"/>
    </row>
    <row r="101" spans="1:11" x14ac:dyDescent="0.2">
      <c r="A101" s="48"/>
      <c r="B101" s="48"/>
      <c r="C101" s="48"/>
      <c r="D101" s="49"/>
      <c r="E101" s="50"/>
      <c r="F101" s="50"/>
      <c r="G101" s="50"/>
      <c r="H101" s="50"/>
      <c r="I101" s="50"/>
      <c r="J101" s="50"/>
      <c r="K101" s="50"/>
    </row>
    <row r="102" spans="1:11" x14ac:dyDescent="0.2">
      <c r="A102" s="48"/>
      <c r="B102" s="48"/>
      <c r="C102" s="48"/>
      <c r="D102" s="49"/>
      <c r="E102" s="50"/>
      <c r="F102" s="50"/>
      <c r="G102" s="50"/>
      <c r="H102" s="50"/>
      <c r="I102" s="50"/>
      <c r="J102" s="50"/>
      <c r="K102" s="50"/>
    </row>
    <row r="103" spans="1:11" x14ac:dyDescent="0.2">
      <c r="A103" s="48"/>
      <c r="B103" s="48"/>
      <c r="C103" s="48"/>
      <c r="D103" s="49"/>
      <c r="E103" s="50"/>
      <c r="F103" s="50"/>
      <c r="G103" s="50"/>
      <c r="H103" s="50"/>
      <c r="I103" s="50"/>
      <c r="J103" s="50"/>
      <c r="K103" s="50"/>
    </row>
    <row r="104" spans="1:11" x14ac:dyDescent="0.2">
      <c r="A104" s="48"/>
      <c r="B104" s="48"/>
      <c r="C104" s="48"/>
      <c r="D104" s="49"/>
      <c r="E104" s="50"/>
      <c r="F104" s="50"/>
      <c r="G104" s="50"/>
      <c r="H104" s="50"/>
      <c r="I104" s="50"/>
      <c r="J104" s="50"/>
      <c r="K104" s="50"/>
    </row>
    <row r="105" spans="1:11" x14ac:dyDescent="0.2">
      <c r="A105" s="48"/>
      <c r="B105" s="48"/>
      <c r="C105" s="48"/>
      <c r="D105" s="49"/>
      <c r="E105" s="50"/>
      <c r="F105" s="50"/>
      <c r="G105" s="50"/>
      <c r="H105" s="50"/>
      <c r="I105" s="50"/>
      <c r="J105" s="50"/>
      <c r="K105" s="50"/>
    </row>
    <row r="106" spans="1:11" x14ac:dyDescent="0.2">
      <c r="A106" s="48"/>
      <c r="B106" s="48"/>
      <c r="C106" s="48"/>
      <c r="D106" s="49"/>
      <c r="E106" s="50"/>
      <c r="F106" s="50"/>
      <c r="G106" s="50"/>
      <c r="H106" s="50"/>
      <c r="I106" s="50"/>
      <c r="J106" s="50"/>
      <c r="K106" s="50"/>
    </row>
    <row r="107" spans="1:11" x14ac:dyDescent="0.2">
      <c r="A107" s="48"/>
      <c r="B107" s="48"/>
      <c r="C107" s="48"/>
      <c r="D107" s="49"/>
      <c r="E107" s="50"/>
      <c r="F107" s="50"/>
      <c r="G107" s="50"/>
      <c r="H107" s="50"/>
      <c r="I107" s="50"/>
      <c r="J107" s="50"/>
      <c r="K107" s="50"/>
    </row>
    <row r="108" spans="1:11" x14ac:dyDescent="0.2">
      <c r="A108" s="48"/>
      <c r="B108" s="48"/>
      <c r="C108" s="48"/>
      <c r="D108" s="49"/>
      <c r="E108" s="50"/>
      <c r="F108" s="50"/>
      <c r="G108" s="50"/>
      <c r="H108" s="50"/>
      <c r="I108" s="50"/>
      <c r="J108" s="50"/>
      <c r="K108" s="50"/>
    </row>
    <row r="109" spans="1:11" x14ac:dyDescent="0.2">
      <c r="A109" s="48"/>
      <c r="B109" s="48"/>
      <c r="C109" s="48"/>
      <c r="D109" s="49"/>
      <c r="E109" s="50"/>
      <c r="F109" s="50"/>
      <c r="G109" s="50"/>
      <c r="H109" s="50"/>
      <c r="I109" s="50"/>
      <c r="J109" s="50"/>
      <c r="K109" s="50"/>
    </row>
    <row r="110" spans="1:11" x14ac:dyDescent="0.2">
      <c r="A110" s="48"/>
      <c r="B110" s="48"/>
      <c r="C110" s="48"/>
      <c r="D110" s="49"/>
      <c r="E110" s="50"/>
      <c r="F110" s="50"/>
      <c r="G110" s="50"/>
      <c r="H110" s="50"/>
      <c r="I110" s="50"/>
      <c r="J110" s="50"/>
      <c r="K110" s="50"/>
    </row>
    <row r="111" spans="1:11" x14ac:dyDescent="0.2">
      <c r="A111" s="48"/>
      <c r="B111" s="48"/>
      <c r="C111" s="48"/>
      <c r="D111" s="49"/>
      <c r="E111" s="50"/>
      <c r="F111" s="50"/>
      <c r="G111" s="50"/>
      <c r="H111" s="50"/>
      <c r="I111" s="50"/>
      <c r="J111" s="50"/>
      <c r="K111" s="50"/>
    </row>
    <row r="112" spans="1:11" x14ac:dyDescent="0.2">
      <c r="A112" s="48"/>
      <c r="B112" s="48"/>
      <c r="C112" s="48"/>
      <c r="D112" s="49"/>
      <c r="E112" s="50"/>
      <c r="F112" s="50"/>
      <c r="G112" s="50"/>
      <c r="H112" s="50"/>
      <c r="I112" s="50"/>
      <c r="J112" s="50"/>
      <c r="K112" s="50"/>
    </row>
    <row r="113" spans="1:11" x14ac:dyDescent="0.2">
      <c r="A113" s="48"/>
      <c r="B113" s="48"/>
      <c r="C113" s="48"/>
      <c r="D113" s="49"/>
      <c r="E113" s="50"/>
      <c r="F113" s="50"/>
      <c r="G113" s="50"/>
      <c r="H113" s="50"/>
      <c r="I113" s="50"/>
      <c r="J113" s="50"/>
      <c r="K113" s="50"/>
    </row>
    <row r="114" spans="1:11" x14ac:dyDescent="0.2">
      <c r="A114" s="48"/>
      <c r="B114" s="48"/>
      <c r="C114" s="48"/>
      <c r="D114" s="49"/>
      <c r="E114" s="50"/>
      <c r="F114" s="50"/>
      <c r="G114" s="50"/>
      <c r="H114" s="50"/>
      <c r="I114" s="50"/>
      <c r="J114" s="50"/>
      <c r="K114" s="50"/>
    </row>
    <row r="115" spans="1:11" x14ac:dyDescent="0.2">
      <c r="A115" s="48"/>
      <c r="B115" s="48"/>
      <c r="C115" s="48"/>
      <c r="D115" s="49"/>
      <c r="E115" s="50"/>
      <c r="F115" s="50"/>
      <c r="G115" s="50"/>
      <c r="H115" s="50"/>
      <c r="I115" s="50"/>
      <c r="J115" s="50"/>
      <c r="K115" s="50"/>
    </row>
    <row r="116" spans="1:11" x14ac:dyDescent="0.2">
      <c r="A116" s="48"/>
      <c r="B116" s="48"/>
      <c r="C116" s="48"/>
      <c r="D116" s="49"/>
      <c r="E116" s="50"/>
      <c r="F116" s="50"/>
      <c r="G116" s="50"/>
      <c r="H116" s="50"/>
      <c r="I116" s="50"/>
      <c r="J116" s="50"/>
      <c r="K116" s="50"/>
    </row>
    <row r="117" spans="1:11" x14ac:dyDescent="0.2">
      <c r="A117" s="48"/>
      <c r="B117" s="48"/>
      <c r="C117" s="48"/>
      <c r="D117" s="49"/>
      <c r="E117" s="50"/>
      <c r="F117" s="50"/>
      <c r="G117" s="50"/>
      <c r="H117" s="50"/>
      <c r="I117" s="50"/>
      <c r="J117" s="50"/>
      <c r="K117" s="50"/>
    </row>
    <row r="118" spans="1:11" x14ac:dyDescent="0.2">
      <c r="A118" s="48"/>
      <c r="B118" s="48"/>
      <c r="C118" s="48"/>
      <c r="D118" s="49"/>
      <c r="E118" s="50"/>
      <c r="F118" s="50"/>
      <c r="G118" s="50"/>
      <c r="H118" s="50"/>
      <c r="I118" s="50"/>
      <c r="J118" s="50"/>
      <c r="K118" s="50"/>
    </row>
    <row r="119" spans="1:11" x14ac:dyDescent="0.2">
      <c r="A119" s="48"/>
      <c r="B119" s="48"/>
      <c r="C119" s="48"/>
      <c r="D119" s="49"/>
      <c r="E119" s="50"/>
      <c r="F119" s="50"/>
      <c r="G119" s="50"/>
      <c r="H119" s="50"/>
      <c r="I119" s="50"/>
      <c r="J119" s="50"/>
      <c r="K119" s="50"/>
    </row>
    <row r="120" spans="1:11" x14ac:dyDescent="0.2">
      <c r="A120" s="48"/>
      <c r="B120" s="48"/>
      <c r="C120" s="48"/>
      <c r="D120" s="49"/>
      <c r="E120" s="50"/>
      <c r="F120" s="50"/>
      <c r="G120" s="50"/>
      <c r="H120" s="50"/>
      <c r="I120" s="50"/>
      <c r="J120" s="50"/>
      <c r="K120" s="50"/>
    </row>
    <row r="121" spans="1:11" x14ac:dyDescent="0.2">
      <c r="A121" s="48"/>
      <c r="B121" s="48"/>
      <c r="C121" s="48"/>
      <c r="D121" s="49"/>
      <c r="E121" s="50"/>
      <c r="F121" s="50"/>
      <c r="G121" s="50"/>
      <c r="H121" s="50"/>
      <c r="I121" s="50"/>
      <c r="J121" s="50"/>
      <c r="K121" s="50"/>
    </row>
    <row r="122" spans="1:11" x14ac:dyDescent="0.2">
      <c r="A122" s="48"/>
      <c r="B122" s="48"/>
      <c r="C122" s="48"/>
      <c r="D122" s="49"/>
      <c r="E122" s="50"/>
      <c r="F122" s="50"/>
      <c r="G122" s="50"/>
      <c r="H122" s="50"/>
      <c r="I122" s="50"/>
      <c r="J122" s="50"/>
      <c r="K122" s="50"/>
    </row>
    <row r="123" spans="1:11" x14ac:dyDescent="0.2">
      <c r="A123" s="48"/>
      <c r="B123" s="48"/>
      <c r="C123" s="48"/>
      <c r="D123" s="49"/>
      <c r="E123" s="50"/>
      <c r="F123" s="50"/>
      <c r="G123" s="50"/>
      <c r="H123" s="50"/>
      <c r="I123" s="50"/>
      <c r="J123" s="50"/>
      <c r="K123" s="50"/>
    </row>
    <row r="124" spans="1:11" x14ac:dyDescent="0.2">
      <c r="A124" s="48"/>
      <c r="B124" s="48"/>
      <c r="C124" s="48"/>
      <c r="D124" s="49"/>
      <c r="E124" s="50"/>
      <c r="F124" s="50"/>
      <c r="G124" s="50"/>
      <c r="H124" s="50"/>
      <c r="I124" s="50"/>
      <c r="J124" s="50"/>
      <c r="K124" s="50"/>
    </row>
    <row r="125" spans="1:11" x14ac:dyDescent="0.2">
      <c r="A125" s="48"/>
      <c r="B125" s="48"/>
      <c r="C125" s="48"/>
      <c r="D125" s="49"/>
      <c r="E125" s="50"/>
      <c r="F125" s="50"/>
      <c r="G125" s="50"/>
      <c r="H125" s="50"/>
      <c r="I125" s="50"/>
      <c r="J125" s="50"/>
      <c r="K125" s="50"/>
    </row>
    <row r="126" spans="1:11" x14ac:dyDescent="0.2">
      <c r="A126" s="48"/>
      <c r="B126" s="48"/>
      <c r="C126" s="48"/>
      <c r="D126" s="49"/>
      <c r="E126" s="50"/>
      <c r="F126" s="50"/>
      <c r="G126" s="50"/>
      <c r="H126" s="50"/>
      <c r="I126" s="50"/>
      <c r="J126" s="50"/>
      <c r="K126" s="50"/>
    </row>
    <row r="127" spans="1:11" x14ac:dyDescent="0.2">
      <c r="A127" s="48"/>
      <c r="B127" s="48"/>
      <c r="C127" s="48"/>
      <c r="D127" s="49"/>
      <c r="E127" s="50"/>
      <c r="F127" s="50"/>
      <c r="G127" s="50"/>
      <c r="H127" s="50"/>
      <c r="I127" s="50"/>
      <c r="J127" s="50"/>
      <c r="K127" s="50"/>
    </row>
    <row r="128" spans="1:11" x14ac:dyDescent="0.2">
      <c r="A128" s="48"/>
      <c r="B128" s="48"/>
      <c r="C128" s="48"/>
      <c r="D128" s="49"/>
      <c r="E128" s="50"/>
      <c r="F128" s="50"/>
      <c r="G128" s="50"/>
      <c r="H128" s="50"/>
      <c r="I128" s="50"/>
      <c r="J128" s="50"/>
      <c r="K128" s="50"/>
    </row>
    <row r="129" spans="1:11" x14ac:dyDescent="0.2">
      <c r="A129" s="48"/>
      <c r="B129" s="48"/>
      <c r="C129" s="48"/>
      <c r="D129" s="49"/>
      <c r="E129" s="50"/>
      <c r="F129" s="50"/>
      <c r="G129" s="50"/>
      <c r="H129" s="50"/>
      <c r="I129" s="50"/>
      <c r="J129" s="50"/>
      <c r="K129" s="50"/>
    </row>
    <row r="130" spans="1:11" x14ac:dyDescent="0.2">
      <c r="A130" s="48"/>
      <c r="B130" s="48"/>
      <c r="C130" s="48"/>
      <c r="D130" s="49"/>
      <c r="E130" s="50"/>
      <c r="F130" s="50"/>
      <c r="G130" s="50"/>
      <c r="H130" s="50"/>
      <c r="I130" s="50"/>
      <c r="J130" s="50"/>
      <c r="K130" s="50"/>
    </row>
    <row r="131" spans="1:11" x14ac:dyDescent="0.2">
      <c r="A131" s="48"/>
      <c r="B131" s="48"/>
      <c r="C131" s="48"/>
      <c r="D131" s="49"/>
      <c r="E131" s="50"/>
      <c r="F131" s="50"/>
      <c r="G131" s="50"/>
      <c r="H131" s="50"/>
      <c r="I131" s="50"/>
      <c r="J131" s="50"/>
      <c r="K131" s="50"/>
    </row>
    <row r="132" spans="1:11" x14ac:dyDescent="0.2">
      <c r="A132" s="48"/>
      <c r="B132" s="48"/>
      <c r="C132" s="48"/>
      <c r="D132" s="49"/>
      <c r="E132" s="50"/>
      <c r="F132" s="50"/>
      <c r="G132" s="50"/>
      <c r="H132" s="50"/>
      <c r="I132" s="50"/>
      <c r="J132" s="50"/>
      <c r="K132" s="50"/>
    </row>
    <row r="133" spans="1:11" x14ac:dyDescent="0.2">
      <c r="A133" s="48"/>
      <c r="B133" s="48"/>
      <c r="C133" s="48"/>
      <c r="D133" s="49"/>
      <c r="E133" s="50"/>
      <c r="F133" s="50"/>
      <c r="G133" s="50"/>
      <c r="H133" s="50"/>
      <c r="I133" s="50"/>
      <c r="J133" s="50"/>
      <c r="K133" s="50"/>
    </row>
    <row r="134" spans="1:11" x14ac:dyDescent="0.2">
      <c r="A134" s="48"/>
      <c r="B134" s="48"/>
      <c r="C134" s="48"/>
      <c r="D134" s="49"/>
      <c r="E134" s="50"/>
      <c r="F134" s="50"/>
      <c r="G134" s="50"/>
      <c r="H134" s="50"/>
      <c r="I134" s="50"/>
      <c r="J134" s="50"/>
      <c r="K134" s="50"/>
    </row>
    <row r="135" spans="1:11" x14ac:dyDescent="0.2">
      <c r="A135" s="48"/>
      <c r="B135" s="48"/>
      <c r="C135" s="48"/>
      <c r="D135" s="49"/>
      <c r="E135" s="50"/>
      <c r="F135" s="50"/>
      <c r="G135" s="50"/>
      <c r="H135" s="50"/>
      <c r="I135" s="50"/>
      <c r="J135" s="50"/>
      <c r="K135" s="50"/>
    </row>
    <row r="136" spans="1:11" x14ac:dyDescent="0.2">
      <c r="A136" s="48"/>
      <c r="B136" s="48"/>
      <c r="C136" s="48"/>
      <c r="D136" s="49"/>
      <c r="E136" s="50"/>
      <c r="F136" s="50"/>
      <c r="G136" s="50"/>
      <c r="H136" s="50"/>
      <c r="I136" s="50"/>
      <c r="J136" s="50"/>
      <c r="K136" s="50"/>
    </row>
    <row r="137" spans="1:11" x14ac:dyDescent="0.2">
      <c r="A137" s="48"/>
      <c r="B137" s="48"/>
      <c r="C137" s="48"/>
      <c r="D137" s="49"/>
      <c r="E137" s="50"/>
      <c r="F137" s="50"/>
      <c r="G137" s="50"/>
      <c r="H137" s="50"/>
      <c r="I137" s="50"/>
      <c r="J137" s="50"/>
      <c r="K137" s="50"/>
    </row>
    <row r="138" spans="1:11" x14ac:dyDescent="0.2">
      <c r="A138" s="48"/>
      <c r="B138" s="48"/>
      <c r="C138" s="48"/>
      <c r="D138" s="49"/>
      <c r="E138" s="50"/>
      <c r="F138" s="50"/>
      <c r="G138" s="50"/>
      <c r="H138" s="50"/>
      <c r="I138" s="50"/>
      <c r="J138" s="50"/>
      <c r="K138" s="50"/>
    </row>
    <row r="139" spans="1:11" x14ac:dyDescent="0.2">
      <c r="A139" s="48"/>
      <c r="B139" s="48"/>
      <c r="C139" s="48"/>
      <c r="D139" s="49"/>
      <c r="E139" s="50"/>
      <c r="F139" s="50"/>
      <c r="G139" s="50"/>
      <c r="H139" s="50"/>
      <c r="I139" s="50"/>
      <c r="J139" s="50"/>
      <c r="K139" s="50"/>
    </row>
    <row r="140" spans="1:11" x14ac:dyDescent="0.2">
      <c r="A140" s="48"/>
      <c r="B140" s="48"/>
      <c r="C140" s="48"/>
      <c r="D140" s="48"/>
      <c r="E140" s="50"/>
      <c r="F140" s="50"/>
      <c r="G140" s="50"/>
      <c r="H140" s="50"/>
      <c r="I140" s="50"/>
      <c r="J140" s="50"/>
      <c r="K140" s="50"/>
    </row>
    <row r="141" spans="1:11" x14ac:dyDescent="0.2">
      <c r="A141" s="48"/>
      <c r="B141" s="48"/>
      <c r="C141" s="48"/>
      <c r="D141" s="48"/>
      <c r="E141" s="50"/>
      <c r="F141" s="50"/>
      <c r="G141" s="50"/>
      <c r="H141" s="50"/>
      <c r="I141" s="50"/>
      <c r="J141" s="50"/>
      <c r="K141" s="50"/>
    </row>
    <row r="142" spans="1:11" x14ac:dyDescent="0.2">
      <c r="A142" s="48"/>
      <c r="B142" s="48"/>
      <c r="C142" s="48"/>
      <c r="D142" s="48"/>
      <c r="E142" s="50"/>
      <c r="F142" s="50"/>
      <c r="G142" s="50"/>
      <c r="H142" s="50"/>
      <c r="I142" s="50"/>
      <c r="J142" s="50"/>
      <c r="K142" s="50"/>
    </row>
    <row r="143" spans="1:11" x14ac:dyDescent="0.2">
      <c r="A143" s="48"/>
      <c r="B143" s="48"/>
      <c r="C143" s="48"/>
      <c r="D143" s="48"/>
      <c r="E143" s="50"/>
      <c r="F143" s="50"/>
      <c r="G143" s="50"/>
      <c r="H143" s="50"/>
      <c r="I143" s="50"/>
      <c r="J143" s="50"/>
      <c r="K143" s="50"/>
    </row>
  </sheetData>
  <mergeCells count="7">
    <mergeCell ref="B86:J86"/>
    <mergeCell ref="B7:K7"/>
    <mergeCell ref="B11:D12"/>
    <mergeCell ref="E11:H11"/>
    <mergeCell ref="C23:D23"/>
    <mergeCell ref="B84:J84"/>
    <mergeCell ref="B85:J85"/>
  </mergeCells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 CONS</vt:lpstr>
      <vt:lpstr>'EFE CONS'!Títulos_a_imprimir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2020-03-12T19:42:24Z</dcterms:created>
  <dcterms:modified xsi:type="dcterms:W3CDTF">2020-03-12T19:42:49Z</dcterms:modified>
</cp:coreProperties>
</file>